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C:\Users\takah\Desktop\"/>
    </mc:Choice>
  </mc:AlternateContent>
  <xr:revisionPtr revIDLastSave="0" documentId="13_ncr:1_{3D7C2AAF-BFAF-47FE-BB16-473F3D1D1876}" xr6:coauthVersionLast="47" xr6:coauthVersionMax="47" xr10:uidLastSave="{00000000-0000-0000-0000-000000000000}"/>
  <bookViews>
    <workbookView xWindow="-110" yWindow="-110" windowWidth="19420" windowHeight="10300" xr2:uid="{00000000-000D-0000-FFFF-FFFF00000000}"/>
  </bookViews>
  <sheets>
    <sheet name="発注表【テンプレート】" sheetId="18" r:id="rId1"/>
    <sheet name="発注表【例】" sheetId="19" r:id="rId2"/>
    <sheet name="実施明細書【テンプレート】" sheetId="16" r:id="rId3"/>
    <sheet name="実施明細書【例】 " sheetId="22" r:id="rId4"/>
    <sheet name="実施明表【テンプレート】" sheetId="17" r:id="rId5"/>
    <sheet name="実施明細表 【例】" sheetId="21" r:id="rId6"/>
  </sheets>
  <definedNames>
    <definedName name="_xlnm.Print_Area" localSheetId="2">実施明細書【テンプレート】!$A$1:$K$56</definedName>
    <definedName name="_xlnm.Print_Area" localSheetId="3">'実施明細書【例】 '!$A$1:$K$57</definedName>
    <definedName name="_xlnm.Print_Area" localSheetId="5">'実施明細表 【例】'!$B$1:$U$27</definedName>
    <definedName name="_xlnm.Print_Area" localSheetId="4">実施明表【テンプレート】!$B$1:$U$27</definedName>
    <definedName name="_xlnm.Print_Area" localSheetId="0">発注表【テンプレート】!$A$1:$P$29</definedName>
    <definedName name="_xlnm.Print_Area" localSheetId="1">発注表【例】!$A$1:$P$29</definedName>
  </definedNames>
  <calcPr calcId="191029"/>
</workbook>
</file>

<file path=xl/calcChain.xml><?xml version="1.0" encoding="utf-8"?>
<calcChain xmlns="http://schemas.openxmlformats.org/spreadsheetml/2006/main">
  <c r="G24" i="22" l="1"/>
  <c r="E22" i="21" l="1"/>
  <c r="U22" i="21"/>
  <c r="T22" i="21"/>
  <c r="S22" i="21"/>
  <c r="R22" i="21"/>
  <c r="Q22" i="21"/>
  <c r="P22" i="21"/>
  <c r="O22" i="21"/>
  <c r="N22" i="21"/>
  <c r="M22" i="21"/>
  <c r="L22" i="21"/>
  <c r="K22" i="21"/>
  <c r="J22" i="21"/>
  <c r="I22" i="21"/>
  <c r="H22" i="21"/>
  <c r="G22" i="21"/>
  <c r="F22" i="21"/>
  <c r="D22" i="21"/>
  <c r="U15" i="21"/>
  <c r="T15" i="21"/>
  <c r="S15" i="21"/>
  <c r="Q15" i="21"/>
  <c r="P15" i="21"/>
  <c r="O15" i="21"/>
  <c r="N15" i="21"/>
  <c r="M15" i="21"/>
  <c r="L15" i="21"/>
  <c r="K15" i="21"/>
  <c r="J15" i="21"/>
  <c r="AF13" i="21"/>
  <c r="BM16" i="21" s="1"/>
  <c r="E22" i="17"/>
  <c r="F22" i="17"/>
  <c r="G22" i="17"/>
  <c r="H22" i="17"/>
  <c r="I22" i="17"/>
  <c r="J22" i="17"/>
  <c r="K22" i="17"/>
  <c r="L22" i="17"/>
  <c r="M22" i="17"/>
  <c r="N22" i="17"/>
  <c r="O22" i="17"/>
  <c r="P22" i="17"/>
  <c r="Q22" i="17"/>
  <c r="R22" i="17"/>
  <c r="S22" i="17"/>
  <c r="T22" i="17"/>
  <c r="U22" i="17"/>
  <c r="D22" i="17"/>
  <c r="E15" i="17"/>
  <c r="AP16" i="21" l="1"/>
  <c r="AR16" i="21"/>
  <c r="AA16" i="21"/>
  <c r="AB16" i="21"/>
  <c r="AY16" i="21"/>
  <c r="BH16" i="21"/>
  <c r="AQ16" i="21"/>
  <c r="Z16" i="21"/>
  <c r="F15" i="21" s="1"/>
  <c r="AX16" i="21"/>
  <c r="AH16" i="21"/>
  <c r="AZ16" i="21"/>
  <c r="AI16" i="21"/>
  <c r="BF16" i="21"/>
  <c r="AJ16" i="21"/>
  <c r="BG16" i="21"/>
  <c r="BN16" i="21"/>
  <c r="BO16" i="21"/>
  <c r="BP16" i="21"/>
  <c r="BQ16" i="21"/>
  <c r="BR16" i="21"/>
  <c r="AC16" i="21"/>
  <c r="G15" i="21" s="1"/>
  <c r="AK16" i="21"/>
  <c r="AS16" i="21"/>
  <c r="BA16" i="21"/>
  <c r="BI16" i="21"/>
  <c r="AD16" i="21"/>
  <c r="AL16" i="21"/>
  <c r="AT16" i="21"/>
  <c r="BB16" i="21"/>
  <c r="BJ16" i="21"/>
  <c r="W16" i="21"/>
  <c r="AE16" i="21"/>
  <c r="AM16" i="21"/>
  <c r="AU16" i="21"/>
  <c r="H15" i="21" s="1"/>
  <c r="BC16" i="21"/>
  <c r="BK16" i="21"/>
  <c r="BS16" i="21"/>
  <c r="I15" i="21" s="1"/>
  <c r="BL16" i="21"/>
  <c r="X16" i="21"/>
  <c r="E15" i="21" s="1"/>
  <c r="AF16" i="21"/>
  <c r="AN16" i="21"/>
  <c r="AV16" i="21"/>
  <c r="BD16" i="21"/>
  <c r="Y16" i="21"/>
  <c r="AG16" i="21"/>
  <c r="AO16" i="21"/>
  <c r="AW16" i="21"/>
  <c r="BE16" i="21"/>
  <c r="G24" i="16"/>
  <c r="U15" i="17"/>
  <c r="T15" i="17"/>
  <c r="S15" i="17"/>
  <c r="Q15" i="17"/>
  <c r="P15" i="17"/>
  <c r="O15" i="17"/>
  <c r="N15" i="17"/>
  <c r="M15" i="17"/>
  <c r="L15" i="17"/>
  <c r="K15" i="17"/>
  <c r="J15" i="17"/>
  <c r="I15" i="17"/>
  <c r="H15" i="17"/>
  <c r="AF13" i="17"/>
  <c r="BL16" i="17" l="1"/>
  <c r="W16" i="17"/>
  <c r="AD16" i="17"/>
  <c r="AO16" i="17"/>
  <c r="AP16" i="17"/>
  <c r="AC16" i="17"/>
  <c r="BA16" i="17"/>
  <c r="BM16" i="17"/>
  <c r="BN16" i="17"/>
  <c r="AF16" i="17"/>
  <c r="AR16" i="17"/>
  <c r="BD16" i="17"/>
  <c r="BP16" i="17"/>
  <c r="AG16" i="17"/>
  <c r="AS16" i="17"/>
  <c r="BE16" i="17"/>
  <c r="BQ16" i="17"/>
  <c r="AH16" i="17"/>
  <c r="F15" i="17" s="1"/>
  <c r="AT16" i="17"/>
  <c r="BF16" i="17"/>
  <c r="BR16" i="17"/>
  <c r="BO16" i="17"/>
  <c r="AI16" i="17"/>
  <c r="AU16" i="17"/>
  <c r="BG16" i="17"/>
  <c r="BS16" i="17"/>
  <c r="BC16" i="17"/>
  <c r="X16" i="17"/>
  <c r="AJ16" i="17"/>
  <c r="AV16" i="17"/>
  <c r="BH16" i="17"/>
  <c r="BB16" i="17"/>
  <c r="AQ16" i="17"/>
  <c r="Y16" i="17"/>
  <c r="AK16" i="17"/>
  <c r="AW16" i="17"/>
  <c r="BI16" i="17"/>
  <c r="Z16" i="17"/>
  <c r="AL16" i="17"/>
  <c r="G15" i="17" s="1"/>
  <c r="AX16" i="17"/>
  <c r="BJ16" i="17"/>
  <c r="AE16" i="17"/>
  <c r="AA16" i="17"/>
  <c r="AM16" i="17"/>
  <c r="AY16" i="17"/>
  <c r="BK16" i="17"/>
  <c r="AB16" i="17"/>
  <c r="AN16" i="17"/>
  <c r="AZ16"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JFTA</author>
  </authors>
  <commentList>
    <comment ref="B24" authorId="0" shapeId="0" xr:uid="{45042B72-A211-416F-BBF7-513405488DDA}">
      <text>
        <r>
          <rPr>
            <sz val="14"/>
            <color indexed="81"/>
            <rFont val="MS P ゴシック"/>
            <family val="3"/>
            <charset val="128"/>
          </rPr>
          <t>使用薬剤はプルダウンで選択できます。
選択リスト以外の薬剤は直接入力してください。</t>
        </r>
      </text>
    </comment>
    <comment ref="H24" authorId="0" shapeId="0" xr:uid="{84D3938A-CADB-492C-B22D-7DE4E51D3827}">
      <text>
        <r>
          <rPr>
            <sz val="14"/>
            <color indexed="81"/>
            <rFont val="MS P ゴシック"/>
            <family val="3"/>
            <charset val="128"/>
          </rPr>
          <t>虫の種類はプルダウンで選択できます。
選択リスト以外の剤は直接入力してください。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kanko02</author>
    <author>takagi</author>
    <author>JFTA</author>
  </authors>
  <commentList>
    <comment ref="D18" authorId="0" shapeId="0" xr:uid="{35A9B83F-916F-42CA-AFDE-7B8EB6184453}">
      <text>
        <r>
          <rPr>
            <b/>
            <sz val="9"/>
            <color indexed="81"/>
            <rFont val="MS P ゴシック"/>
            <family val="3"/>
            <charset val="128"/>
          </rPr>
          <t>ドロップダウンリストから選択</t>
        </r>
      </text>
    </comment>
    <comment ref="D22" authorId="1" shapeId="0" xr:uid="{219EA72F-3201-4091-98C0-C8BF43A8B65E}">
      <text>
        <r>
          <rPr>
            <b/>
            <sz val="9"/>
            <color indexed="81"/>
            <rFont val="ＭＳ Ｐゴシック"/>
            <family val="3"/>
            <charset val="128"/>
          </rPr>
          <t>ドロップダウンリストから選択</t>
        </r>
      </text>
    </comment>
    <comment ref="G24" authorId="1" shapeId="0" xr:uid="{5702D221-E082-4CC0-8B3D-A56491E0D37E}">
      <text>
        <r>
          <rPr>
            <b/>
            <sz val="9"/>
            <color indexed="81"/>
            <rFont val="ＭＳ Ｐゴシック"/>
            <family val="3"/>
            <charset val="128"/>
          </rPr>
          <t>容積と投薬量の入力により自動算出</t>
        </r>
      </text>
    </comment>
    <comment ref="F28" authorId="2" shapeId="0" xr:uid="{8536B394-15AC-4114-847E-0C4C8039D5BA}">
      <text>
        <r>
          <rPr>
            <b/>
            <sz val="9"/>
            <color indexed="81"/>
            <rFont val="MS P ゴシック"/>
            <family val="3"/>
            <charset val="128"/>
          </rPr>
          <t>単位は自動表示</t>
        </r>
      </text>
    </comment>
    <comment ref="H28" authorId="1" shapeId="0" xr:uid="{F7F2A6C3-49EC-44C9-AABA-236076C15F91}">
      <text>
        <r>
          <rPr>
            <b/>
            <sz val="9"/>
            <color indexed="81"/>
            <rFont val="ＭＳ Ｐゴシック"/>
            <family val="3"/>
            <charset val="128"/>
          </rPr>
          <t>単位は自動表示</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takagi</author>
  </authors>
  <commentList>
    <comment ref="AF13" authorId="0" shapeId="0" xr:uid="{A86D9CF3-602F-4987-946C-C46BE0872C41}">
      <text>
        <r>
          <rPr>
            <b/>
            <sz val="11"/>
            <color indexed="81"/>
            <rFont val="ＭＳ Ｐゴシック"/>
            <family val="3"/>
            <charset val="128"/>
          </rPr>
          <t>C15セルに投薬終了時間を入力すると、以降の経過時間が求められる。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takagi</author>
  </authors>
  <commentList>
    <comment ref="T5" authorId="0" shapeId="0" xr:uid="{4AD566AB-D67C-434D-9F7B-CA85EFA2F7C0}">
      <text>
        <r>
          <rPr>
            <b/>
            <sz val="11"/>
            <color indexed="81"/>
            <rFont val="ＭＳ Ｐゴシック"/>
            <family val="3"/>
            <charset val="128"/>
          </rPr>
          <t>単位は自動入力されます。
※当該セルを入力しないと、22行目の単位投薬量に反映されません。</t>
        </r>
      </text>
    </comment>
    <comment ref="AF13" authorId="0" shapeId="0" xr:uid="{4947F963-B9C2-4FDB-870F-3D7B0DF37A7C}">
      <text>
        <r>
          <rPr>
            <b/>
            <sz val="11"/>
            <color indexed="81"/>
            <rFont val="ＭＳ Ｐゴシック"/>
            <family val="3"/>
            <charset val="128"/>
          </rPr>
          <t>C15セルに投薬終了時間を入力すると、以降の経過時間が求められる。</t>
        </r>
      </text>
    </comment>
    <comment ref="D15" authorId="0" shapeId="0" xr:uid="{3A346440-0C30-456E-92EF-0997526A68B9}">
      <text>
        <r>
          <rPr>
            <b/>
            <sz val="11"/>
            <color indexed="81"/>
            <rFont val="ＭＳ Ｐゴシック"/>
            <family val="3"/>
            <charset val="128"/>
          </rPr>
          <t>ここに投薬終了時間を入力すると、右の経時換算表が完成する。そのうえで14行目に経時を半角数字で(単位は自動表示）入力すると、測定時間が自動的に表示される</t>
        </r>
      </text>
    </comment>
    <comment ref="D16" authorId="0" shapeId="0" xr:uid="{3E18E3E5-0BE5-4493-A538-8639E5869CCC}">
      <text>
        <r>
          <rPr>
            <b/>
            <sz val="11"/>
            <color indexed="81"/>
            <rFont val="ＭＳ Ｐゴシック"/>
            <family val="3"/>
            <charset val="128"/>
          </rPr>
          <t>単位はkg。小数点以下第一位までとしましたが、第2位まで必要であれば修整して下さい
投薬量を入力すると、自動的に22行目の単位薬量が算出されます</t>
        </r>
      </text>
    </comment>
    <comment ref="E17" authorId="0" shapeId="0" xr:uid="{5AD75C0E-F1A2-4C10-BC6E-59D22531101A}">
      <text>
        <r>
          <rPr>
            <b/>
            <sz val="11"/>
            <color indexed="81"/>
            <rFont val="ＭＳ Ｐゴシック"/>
            <family val="3"/>
            <charset val="128"/>
          </rPr>
          <t>濃度は測定器に基づいて小数点以下第2位までとした</t>
        </r>
      </text>
    </comment>
    <comment ref="E20" authorId="0" shapeId="0" xr:uid="{D124FF94-BA27-42C0-BEC6-9617FB1C601F}">
      <text>
        <r>
          <rPr>
            <b/>
            <sz val="11"/>
            <color indexed="81"/>
            <rFont val="ＭＳ Ｐゴシック"/>
            <family val="3"/>
            <charset val="128"/>
          </rPr>
          <t>温湿度はそれぞれ半角数字を入力すれば単位は自動的に表示される</t>
        </r>
      </text>
    </comment>
    <comment ref="E22" authorId="0" shapeId="0" xr:uid="{85922A91-DDA9-4D87-848E-2F15C647615F}">
      <text>
        <r>
          <rPr>
            <b/>
            <sz val="11"/>
            <color indexed="81"/>
            <rFont val="ＭＳ Ｐゴシック"/>
            <family val="3"/>
            <charset val="128"/>
          </rPr>
          <t>単位薬量は、薬量÷容積で、小数点以下第2位まで自動計算される</t>
        </r>
      </text>
    </comment>
  </commentList>
</comments>
</file>

<file path=xl/sharedStrings.xml><?xml version="1.0" encoding="utf-8"?>
<sst xmlns="http://schemas.openxmlformats.org/spreadsheetml/2006/main" count="372" uniqueCount="168">
  <si>
    <t>発注先</t>
    <rPh sb="0" eb="2">
      <t>ハッチュウ</t>
    </rPh>
    <rPh sb="2" eb="3">
      <t>サキ</t>
    </rPh>
    <phoneticPr fontId="1"/>
  </si>
  <si>
    <t>使用薬剤</t>
    <rPh sb="0" eb="2">
      <t>シヨウ</t>
    </rPh>
    <rPh sb="2" eb="4">
      <t>ヤクザイ</t>
    </rPh>
    <phoneticPr fontId="1"/>
  </si>
  <si>
    <t>施工期間</t>
    <rPh sb="0" eb="2">
      <t>セコウ</t>
    </rPh>
    <rPh sb="2" eb="4">
      <t>キカン</t>
    </rPh>
    <phoneticPr fontId="1"/>
  </si>
  <si>
    <t>殺虫判定</t>
    <rPh sb="0" eb="2">
      <t>サッチュウ</t>
    </rPh>
    <rPh sb="2" eb="4">
      <t>ハンテイ</t>
    </rPh>
    <phoneticPr fontId="1"/>
  </si>
  <si>
    <t>殺カビ判定</t>
    <rPh sb="0" eb="1">
      <t>サツ</t>
    </rPh>
    <rPh sb="3" eb="5">
      <t>ハンテイ</t>
    </rPh>
    <phoneticPr fontId="1"/>
  </si>
  <si>
    <t>送付先</t>
    <rPh sb="0" eb="2">
      <t>ソウフ</t>
    </rPh>
    <rPh sb="2" eb="3">
      <t>サキ</t>
    </rPh>
    <phoneticPr fontId="1"/>
  </si>
  <si>
    <t>アルプ</t>
  </si>
  <si>
    <t>炭酸ｶﾞｽ</t>
    <rPh sb="0" eb="2">
      <t>タンサン</t>
    </rPh>
    <phoneticPr fontId="1"/>
  </si>
  <si>
    <t>受理確認</t>
    <rPh sb="0" eb="2">
      <t>ジュリ</t>
    </rPh>
    <rPh sb="2" eb="4">
      <t>カクニン</t>
    </rPh>
    <phoneticPr fontId="1"/>
  </si>
  <si>
    <t>発注日</t>
    <rPh sb="0" eb="2">
      <t>ハッチュウ</t>
    </rPh>
    <rPh sb="2" eb="3">
      <t>ビ</t>
    </rPh>
    <phoneticPr fontId="1"/>
  </si>
  <si>
    <t>会社名</t>
    <rPh sb="0" eb="3">
      <t>カイシャメイ</t>
    </rPh>
    <phoneticPr fontId="1"/>
  </si>
  <si>
    <t>発注責任者</t>
    <rPh sb="0" eb="2">
      <t>ハッチュウ</t>
    </rPh>
    <rPh sb="2" eb="5">
      <t>セキニンシャ</t>
    </rPh>
    <phoneticPr fontId="1"/>
  </si>
  <si>
    <t>※ご注文はＦＡＸにてお受けいたします。</t>
    <rPh sb="2" eb="4">
      <t>チュウモン</t>
    </rPh>
    <rPh sb="11" eb="12">
      <t>ウ</t>
    </rPh>
    <phoneticPr fontId="1"/>
  </si>
  <si>
    <t>施工
空間数</t>
    <rPh sb="0" eb="2">
      <t>セコウ</t>
    </rPh>
    <rPh sb="3" eb="5">
      <t>クウカン</t>
    </rPh>
    <rPh sb="5" eb="6">
      <t>スウ</t>
    </rPh>
    <phoneticPr fontId="1"/>
  </si>
  <si>
    <t>所在地</t>
    <rPh sb="0" eb="3">
      <t>ショザイチ</t>
    </rPh>
    <phoneticPr fontId="1"/>
  </si>
  <si>
    <t>～</t>
    <phoneticPr fontId="1"/>
  </si>
  <si>
    <t>アルプ</t>
    <phoneticPr fontId="1"/>
  </si>
  <si>
    <t>ｴｷﾋｭｰﾑS</t>
    <phoneticPr fontId="1"/>
  </si>
  <si>
    <t>ｳﾞｧｲｹｰﾝ</t>
    <phoneticPr fontId="1"/>
  </si>
  <si>
    <t>虫種類</t>
    <rPh sb="0" eb="1">
      <t>ムシ</t>
    </rPh>
    <rPh sb="1" eb="2">
      <t>シュ</t>
    </rPh>
    <rPh sb="2" eb="3">
      <t>ルイ</t>
    </rPh>
    <phoneticPr fontId="1"/>
  </si>
  <si>
    <t>ｴｷﾋｭｰﾑS</t>
  </si>
  <si>
    <t>連絡先電話番号：</t>
    <rPh sb="0" eb="3">
      <t>レンラクサキ</t>
    </rPh>
    <rPh sb="3" eb="4">
      <t>デン</t>
    </rPh>
    <rPh sb="4" eb="5">
      <t>ハナシ</t>
    </rPh>
    <rPh sb="5" eb="7">
      <t>バンゴウ</t>
    </rPh>
    <phoneticPr fontId="1"/>
  </si>
  <si>
    <t>連絡先FAX番号：</t>
    <rPh sb="0" eb="3">
      <t>レンラクサキ</t>
    </rPh>
    <rPh sb="6" eb="8">
      <t>バンゴウ</t>
    </rPh>
    <phoneticPr fontId="1"/>
  </si>
  <si>
    <t>：</t>
  </si>
  <si>
    <t>：</t>
    <phoneticPr fontId="1"/>
  </si>
  <si>
    <t>実施年月日</t>
    <rPh sb="0" eb="2">
      <t>ジッシ</t>
    </rPh>
    <rPh sb="2" eb="5">
      <t>ネンガッピ</t>
    </rPh>
    <phoneticPr fontId="1"/>
  </si>
  <si>
    <t>容積</t>
    <rPh sb="0" eb="2">
      <t>ヨウセキ</t>
    </rPh>
    <phoneticPr fontId="1"/>
  </si>
  <si>
    <t>㎥</t>
    <phoneticPr fontId="1"/>
  </si>
  <si>
    <t>kg</t>
    <phoneticPr fontId="1"/>
  </si>
  <si>
    <t>g/㎥</t>
    <phoneticPr fontId="1"/>
  </si>
  <si>
    <t>時間</t>
    <rPh sb="0" eb="2">
      <t>ジカン</t>
    </rPh>
    <phoneticPr fontId="1"/>
  </si>
  <si>
    <t>温度</t>
    <rPh sb="0" eb="2">
      <t>オンド</t>
    </rPh>
    <phoneticPr fontId="1"/>
  </si>
  <si>
    <t>湿度</t>
    <rPh sb="0" eb="2">
      <t>シツド</t>
    </rPh>
    <phoneticPr fontId="1"/>
  </si>
  <si>
    <t>気圧</t>
    <rPh sb="0" eb="2">
      <t>キアツ</t>
    </rPh>
    <phoneticPr fontId="1"/>
  </si>
  <si>
    <t>常圧</t>
    <rPh sb="0" eb="1">
      <t>ジョウ</t>
    </rPh>
    <rPh sb="1" eb="2">
      <t>アツ</t>
    </rPh>
    <phoneticPr fontId="1"/>
  </si>
  <si>
    <t xml:space="preserve"> 101.3kpa （760㎜Hg)</t>
    <phoneticPr fontId="1"/>
  </si>
  <si>
    <t>減圧</t>
    <rPh sb="0" eb="2">
      <t>ゲンアツ</t>
    </rPh>
    <phoneticPr fontId="1"/>
  </si>
  <si>
    <t xml:space="preserve">       kpa （               ㎜Hg)</t>
    <phoneticPr fontId="1"/>
  </si>
  <si>
    <t>本</t>
    <rPh sb="0" eb="1">
      <t>ホン</t>
    </rPh>
    <phoneticPr fontId="1"/>
  </si>
  <si>
    <t>カ　　　ビ</t>
    <phoneticPr fontId="1"/>
  </si>
  <si>
    <t>枚</t>
    <rPh sb="0" eb="1">
      <t>マイ</t>
    </rPh>
    <phoneticPr fontId="1"/>
  </si>
  <si>
    <t>判定書数</t>
    <rPh sb="0" eb="2">
      <t>ハンテイ</t>
    </rPh>
    <rPh sb="2" eb="3">
      <t>ショルイ</t>
    </rPh>
    <rPh sb="3" eb="4">
      <t>スウ</t>
    </rPh>
    <phoneticPr fontId="1"/>
  </si>
  <si>
    <t>備考</t>
    <rPh sb="0" eb="2">
      <t>ビコウ</t>
    </rPh>
    <phoneticPr fontId="1"/>
  </si>
  <si>
    <t>判定書の送付先</t>
    <rPh sb="0" eb="2">
      <t>ハンテイ</t>
    </rPh>
    <rPh sb="2" eb="3">
      <t>ショ</t>
    </rPh>
    <rPh sb="4" eb="6">
      <t>ソウフ</t>
    </rPh>
    <rPh sb="6" eb="7">
      <t>サキ</t>
    </rPh>
    <phoneticPr fontId="1"/>
  </si>
  <si>
    <t>受領担当者名</t>
    <rPh sb="0" eb="2">
      <t>ジュリョウ</t>
    </rPh>
    <rPh sb="2" eb="5">
      <t>タントウシャ</t>
    </rPh>
    <rPh sb="5" eb="6">
      <t>メイ</t>
    </rPh>
    <phoneticPr fontId="1"/>
  </si>
  <si>
    <t>密閉燻蒸</t>
    <rPh sb="0" eb="2">
      <t>ミッペイ</t>
    </rPh>
    <rPh sb="2" eb="4">
      <t>クンジョウ</t>
    </rPh>
    <phoneticPr fontId="1"/>
  </si>
  <si>
    <t>ビニール被覆燻蒸</t>
    <rPh sb="4" eb="6">
      <t>ヒフク</t>
    </rPh>
    <rPh sb="6" eb="8">
      <t>クンジョウ</t>
    </rPh>
    <phoneticPr fontId="1"/>
  </si>
  <si>
    <t>燻蒸庫燻蒸</t>
    <rPh sb="0" eb="3">
      <t>クンジョウコ</t>
    </rPh>
    <rPh sb="3" eb="5">
      <t>クンジョウ</t>
    </rPh>
    <phoneticPr fontId="1"/>
  </si>
  <si>
    <t>減圧燻蒸</t>
    <rPh sb="0" eb="2">
      <t>ゲンアツ</t>
    </rPh>
    <rPh sb="2" eb="4">
      <t>クンジョウ</t>
    </rPh>
    <phoneticPr fontId="1"/>
  </si>
  <si>
    <t>その他</t>
    <rPh sb="2" eb="3">
      <t>タ</t>
    </rPh>
    <phoneticPr fontId="1"/>
  </si>
  <si>
    <t>エキヒュームS</t>
    <phoneticPr fontId="1"/>
  </si>
  <si>
    <t>ヴァイケーン</t>
    <phoneticPr fontId="1"/>
  </si>
  <si>
    <t>測定箇所</t>
    <rPh sb="0" eb="2">
      <t>ソクテイ</t>
    </rPh>
    <rPh sb="2" eb="4">
      <t>カショ</t>
    </rPh>
    <phoneticPr fontId="1"/>
  </si>
  <si>
    <t>上、中、下</t>
    <rPh sb="0" eb="1">
      <t>ジョウ</t>
    </rPh>
    <rPh sb="2" eb="3">
      <t>ナカ</t>
    </rPh>
    <rPh sb="4" eb="5">
      <t>シタ</t>
    </rPh>
    <phoneticPr fontId="1"/>
  </si>
  <si>
    <t>3点</t>
    <rPh sb="1" eb="2">
      <t>テン</t>
    </rPh>
    <phoneticPr fontId="1"/>
  </si>
  <si>
    <t>（明細表が足りない場合はコピーしてお使い下さい。）</t>
    <rPh sb="1" eb="4">
      <t>メイサイヒョウ</t>
    </rPh>
    <rPh sb="5" eb="6">
      <t>タ</t>
    </rPh>
    <rPh sb="9" eb="11">
      <t>バアイ</t>
    </rPh>
    <rPh sb="17" eb="19">
      <t>オツカ</t>
    </rPh>
    <rPh sb="20" eb="21">
      <t>クダ</t>
    </rPh>
    <phoneticPr fontId="1"/>
  </si>
  <si>
    <t>月日</t>
    <rPh sb="0" eb="2">
      <t>ツキヒ</t>
    </rPh>
    <phoneticPr fontId="1"/>
  </si>
  <si>
    <t>経過時間換算表</t>
    <rPh sb="0" eb="2">
      <t>ケイカ</t>
    </rPh>
    <rPh sb="2" eb="4">
      <t>ジカン</t>
    </rPh>
    <rPh sb="4" eb="6">
      <t>カンサン</t>
    </rPh>
    <rPh sb="6" eb="7">
      <t>ヒョウ</t>
    </rPh>
    <phoneticPr fontId="1"/>
  </si>
  <si>
    <t>投薬終了時刻→</t>
    <rPh sb="0" eb="2">
      <t>トウヤク</t>
    </rPh>
    <rPh sb="2" eb="4">
      <t>シュウリョウ</t>
    </rPh>
    <rPh sb="4" eb="6">
      <t>ジコク</t>
    </rPh>
    <phoneticPr fontId="1"/>
  </si>
  <si>
    <t>経過時間</t>
    <rPh sb="0" eb="2">
      <t>ケイカ</t>
    </rPh>
    <rPh sb="2" eb="4">
      <t>ジカン</t>
    </rPh>
    <phoneticPr fontId="1"/>
  </si>
  <si>
    <t>測定時間</t>
    <rPh sb="0" eb="2">
      <t>ソクテイ</t>
    </rPh>
    <rPh sb="2" eb="4">
      <t>ジカン</t>
    </rPh>
    <phoneticPr fontId="1"/>
  </si>
  <si>
    <t>投薬量(kg)</t>
    <rPh sb="0" eb="3">
      <t>トウヤクリョウ</t>
    </rPh>
    <phoneticPr fontId="1"/>
  </si>
  <si>
    <t>測定点</t>
    <rPh sb="0" eb="3">
      <t>ソクテイテン</t>
    </rPh>
    <phoneticPr fontId="1"/>
  </si>
  <si>
    <t>上</t>
    <rPh sb="0" eb="1">
      <t>ジョウ</t>
    </rPh>
    <phoneticPr fontId="1"/>
  </si>
  <si>
    <t>投薬終了</t>
    <rPh sb="0" eb="2">
      <t>トウヤク</t>
    </rPh>
    <rPh sb="2" eb="4">
      <t>シュウリョウ</t>
    </rPh>
    <phoneticPr fontId="1"/>
  </si>
  <si>
    <t>中</t>
    <rPh sb="0" eb="1">
      <t>チュウ</t>
    </rPh>
    <phoneticPr fontId="1"/>
  </si>
  <si>
    <t>下</t>
    <rPh sb="0" eb="1">
      <t>ゲ</t>
    </rPh>
    <phoneticPr fontId="1"/>
  </si>
  <si>
    <t>（特記事項）</t>
    <rPh sb="1" eb="3">
      <t>トッキ</t>
    </rPh>
    <rPh sb="3" eb="5">
      <t>ジコウ</t>
    </rPh>
    <phoneticPr fontId="1"/>
  </si>
  <si>
    <t>空間噴霧施工</t>
    <rPh sb="0" eb="6">
      <t>クウカンフンムセコウ</t>
    </rPh>
    <phoneticPr fontId="3"/>
  </si>
  <si>
    <t>使用薬剤</t>
    <rPh sb="0" eb="2">
      <t>シヨウ</t>
    </rPh>
    <rPh sb="2" eb="3">
      <t>ヤク</t>
    </rPh>
    <rPh sb="3" eb="4">
      <t>ザイ</t>
    </rPh>
    <phoneticPr fontId="1"/>
  </si>
  <si>
    <t>選択リスト</t>
    <rPh sb="0" eb="2">
      <t>センタク</t>
    </rPh>
    <phoneticPr fontId="3"/>
  </si>
  <si>
    <t>ミラクンGX</t>
    <phoneticPr fontId="3"/>
  </si>
  <si>
    <t>ミラクンS</t>
    <phoneticPr fontId="3"/>
  </si>
  <si>
    <t>炭酸ガス</t>
    <rPh sb="0" eb="2">
      <t>タンサン</t>
    </rPh>
    <phoneticPr fontId="3"/>
  </si>
  <si>
    <t>虫(ｺｸｿﾞｳ)</t>
    <rPh sb="0" eb="1">
      <t>ムシ</t>
    </rPh>
    <phoneticPr fontId="1"/>
  </si>
  <si>
    <t>虫(ﾀﾊﾞｺｼﾊﾞﾝﾑｼ)</t>
    <rPh sb="0" eb="1">
      <t>ムシ</t>
    </rPh>
    <phoneticPr fontId="3"/>
  </si>
  <si>
    <t>セット</t>
    <phoneticPr fontId="3"/>
  </si>
  <si>
    <t>貴社名</t>
    <rPh sb="0" eb="2">
      <t>キシャ</t>
    </rPh>
    <rPh sb="2" eb="3">
      <t>メイ</t>
    </rPh>
    <phoneticPr fontId="1"/>
  </si>
  <si>
    <t>施工した施設名</t>
    <rPh sb="0" eb="2">
      <t>セコウ</t>
    </rPh>
    <rPh sb="4" eb="6">
      <t>シセツ</t>
    </rPh>
    <rPh sb="6" eb="7">
      <t>メイ</t>
    </rPh>
    <phoneticPr fontId="1"/>
  </si>
  <si>
    <t>施設所在地</t>
    <rPh sb="0" eb="2">
      <t>シセツ</t>
    </rPh>
    <rPh sb="2" eb="5">
      <t>ショザイチ</t>
    </rPh>
    <phoneticPr fontId="1"/>
  </si>
  <si>
    <t>施工箇所</t>
    <rPh sb="0" eb="2">
      <t>セコウ</t>
    </rPh>
    <rPh sb="2" eb="4">
      <t>カショ</t>
    </rPh>
    <phoneticPr fontId="1"/>
  </si>
  <si>
    <t>施工対象物</t>
    <rPh sb="0" eb="2">
      <t>セコウ</t>
    </rPh>
    <rPh sb="2" eb="5">
      <t>タイショウブツ</t>
    </rPh>
    <phoneticPr fontId="3"/>
  </si>
  <si>
    <t>施工方法</t>
    <rPh sb="0" eb="2">
      <t>セコウ</t>
    </rPh>
    <rPh sb="2" eb="4">
      <t>ホウホウ</t>
    </rPh>
    <phoneticPr fontId="1"/>
  </si>
  <si>
    <t>本空間の総投薬量</t>
    <rPh sb="0" eb="1">
      <t>ホン</t>
    </rPh>
    <rPh sb="1" eb="3">
      <t>クウカン</t>
    </rPh>
    <rPh sb="4" eb="5">
      <t>ソウ</t>
    </rPh>
    <rPh sb="5" eb="8">
      <t>トウヤクリョウ</t>
    </rPh>
    <phoneticPr fontId="1"/>
  </si>
  <si>
    <t>※どちらの単位でもよい</t>
    <rPh sb="5" eb="7">
      <t>タンイ</t>
    </rPh>
    <phoneticPr fontId="1"/>
  </si>
  <si>
    <t>※空間噴霧施工においては炭酸ガス濃度</t>
    <rPh sb="1" eb="7">
      <t>クウカンフンムセコウ</t>
    </rPh>
    <rPh sb="12" eb="14">
      <t>タンサン</t>
    </rPh>
    <rPh sb="16" eb="18">
      <t>ノウド</t>
    </rPh>
    <phoneticPr fontId="3"/>
  </si>
  <si>
    <t>排気前最終濃度</t>
    <rPh sb="0" eb="3">
      <t>ハイキマエ</t>
    </rPh>
    <rPh sb="3" eb="5">
      <t>サイシュウ</t>
    </rPh>
    <rPh sb="5" eb="7">
      <t>ノウド</t>
    </rPh>
    <phoneticPr fontId="1"/>
  </si>
  <si>
    <t>単位薬量：</t>
    <rPh sb="0" eb="4">
      <t>タンイヤクリョウ</t>
    </rPh>
    <phoneticPr fontId="3"/>
  </si>
  <si>
    <t>施工容積</t>
    <rPh sb="0" eb="2">
      <t>セコウ</t>
    </rPh>
    <rPh sb="2" eb="4">
      <t>ヨウセキ</t>
    </rPh>
    <phoneticPr fontId="1"/>
  </si>
  <si>
    <t>当該空間の使用数</t>
    <rPh sb="0" eb="2">
      <t>トウガイ</t>
    </rPh>
    <rPh sb="2" eb="4">
      <t>クウカン</t>
    </rPh>
    <rPh sb="5" eb="7">
      <t>シヨウ</t>
    </rPh>
    <rPh sb="7" eb="8">
      <t>カズ</t>
    </rPh>
    <phoneticPr fontId="1"/>
  </si>
  <si>
    <t>通</t>
    <rPh sb="0" eb="1">
      <t>ツウ</t>
    </rPh>
    <phoneticPr fontId="1"/>
  </si>
  <si>
    <t>通</t>
    <rPh sb="0" eb="1">
      <t>ツウ</t>
    </rPh>
    <phoneticPr fontId="3"/>
  </si>
  <si>
    <t>記入担当者：</t>
    <rPh sb="0" eb="2">
      <t>キニュウ</t>
    </rPh>
    <rPh sb="2" eb="5">
      <t>タントウシャ</t>
    </rPh>
    <phoneticPr fontId="1"/>
  </si>
  <si>
    <t>%</t>
    <phoneticPr fontId="3"/>
  </si>
  <si>
    <t>ppm</t>
    <phoneticPr fontId="3"/>
  </si>
  <si>
    <t>投薬量(g)</t>
    <rPh sb="0" eb="3">
      <t>トウヤクリョウ</t>
    </rPh>
    <phoneticPr fontId="1"/>
  </si>
  <si>
    <t>=(g/㎥)</t>
    <phoneticPr fontId="3"/>
  </si>
  <si>
    <t>電話：</t>
    <rPh sb="0" eb="2">
      <t>デンワ</t>
    </rPh>
    <phoneticPr fontId="1"/>
  </si>
  <si>
    <t>ＦＡＸ：</t>
    <phoneticPr fontId="1"/>
  </si>
  <si>
    <t>氏名：</t>
    <rPh sb="0" eb="2">
      <t>シメイ</t>
    </rPh>
    <phoneticPr fontId="1"/>
  </si>
  <si>
    <t>虫本数</t>
    <rPh sb="0" eb="1">
      <t>ムシ</t>
    </rPh>
    <rPh sb="1" eb="3">
      <t>ホンスウ</t>
    </rPh>
    <phoneticPr fontId="1"/>
  </si>
  <si>
    <t>判定書数</t>
    <rPh sb="0" eb="2">
      <t>ハンテイ</t>
    </rPh>
    <rPh sb="2" eb="3">
      <t>ショ</t>
    </rPh>
    <rPh sb="3" eb="4">
      <t>スウ</t>
    </rPh>
    <phoneticPr fontId="1"/>
  </si>
  <si>
    <t>追加
判定書</t>
    <rPh sb="0" eb="2">
      <t>ツイカ</t>
    </rPh>
    <rPh sb="3" eb="5">
      <t>ハンテイ</t>
    </rPh>
    <rPh sb="5" eb="6">
      <t>ショ</t>
    </rPh>
    <phoneticPr fontId="1"/>
  </si>
  <si>
    <t>カビ本数</t>
    <rPh sb="2" eb="4">
      <t>ホンスウ</t>
    </rPh>
    <phoneticPr fontId="1"/>
  </si>
  <si>
    <r>
      <rPr>
        <sz val="14"/>
        <color rgb="FF000000"/>
        <rFont val="Meiryo UI"/>
        <family val="3"/>
        <charset val="128"/>
      </rPr>
      <t>施工施設名称</t>
    </r>
    <r>
      <rPr>
        <sz val="9.5"/>
        <color indexed="8"/>
        <rFont val="Meiryo UI"/>
        <family val="3"/>
        <charset val="128"/>
      </rPr>
      <t xml:space="preserve">
（判定書に記載される
　　　施工先名称となります）</t>
    </r>
    <rPh sb="0" eb="2">
      <t>セコウ</t>
    </rPh>
    <rPh sb="2" eb="4">
      <t>シセツ</t>
    </rPh>
    <rPh sb="4" eb="6">
      <t>メイショウ</t>
    </rPh>
    <rPh sb="8" eb="10">
      <t>ハンテイ</t>
    </rPh>
    <rPh sb="10" eb="11">
      <t>ショ</t>
    </rPh>
    <rPh sb="12" eb="14">
      <t>キサイ</t>
    </rPh>
    <rPh sb="21" eb="23">
      <t>セコウ</t>
    </rPh>
    <rPh sb="23" eb="24">
      <t>サキ</t>
    </rPh>
    <rPh sb="24" eb="26">
      <t>メイショウ</t>
    </rPh>
    <phoneticPr fontId="1"/>
  </si>
  <si>
    <t>※注文確認後、受付確認欄に押印のうえ発注責任者様宛にご返信致します。</t>
    <rPh sb="1" eb="3">
      <t>チュウモン</t>
    </rPh>
    <rPh sb="3" eb="5">
      <t>カクニン</t>
    </rPh>
    <rPh sb="5" eb="6">
      <t>ゴ</t>
    </rPh>
    <rPh sb="7" eb="9">
      <t>ウケツケ</t>
    </rPh>
    <rPh sb="9" eb="11">
      <t>カクニン</t>
    </rPh>
    <rPh sb="11" eb="12">
      <t>ラン</t>
    </rPh>
    <rPh sb="13" eb="15">
      <t>オウイン</t>
    </rPh>
    <phoneticPr fontId="1"/>
  </si>
  <si>
    <t>※備考・特記事項　　　　</t>
    <rPh sb="1" eb="3">
      <t>ビコウ</t>
    </rPh>
    <rPh sb="4" eb="6">
      <t>トッキ</t>
    </rPh>
    <rPh sb="6" eb="8">
      <t>ジコウ</t>
    </rPh>
    <phoneticPr fontId="1"/>
  </si>
  <si>
    <t>ｺｸｿﾞｳ</t>
    <phoneticPr fontId="3"/>
  </si>
  <si>
    <t>ｺｸﾇｽﾄﾓﾄﾞｷ</t>
    <phoneticPr fontId="3"/>
  </si>
  <si>
    <t>ﾀﾊﾞｺｼﾊﾞﾝﾑｼ</t>
    <phoneticPr fontId="3"/>
  </si>
  <si>
    <t>%</t>
  </si>
  <si>
    <t>ﾀﾊﾞｺｼﾊﾞﾝﾑｼ</t>
  </si>
  <si>
    <t>ｺｸｿﾞｳ</t>
  </si>
  <si>
    <t>秋葉原歴史民俗資料館</t>
    <rPh sb="0" eb="3">
      <t>アキハバラ</t>
    </rPh>
    <phoneticPr fontId="3"/>
  </si>
  <si>
    <t>判定事業美術館</t>
    <rPh sb="0" eb="4">
      <t>ハンテイジギョウ</t>
    </rPh>
    <rPh sb="4" eb="7">
      <t>ビジュツカン</t>
    </rPh>
    <phoneticPr fontId="3"/>
  </si>
  <si>
    <t>出田町博物館</t>
    <rPh sb="0" eb="3">
      <t>デタマチ</t>
    </rPh>
    <rPh sb="3" eb="6">
      <t>ハクブツカン</t>
    </rPh>
    <phoneticPr fontId="3"/>
  </si>
  <si>
    <t>選択リスト</t>
    <rPh sb="0" eb="2">
      <t>センタク</t>
    </rPh>
    <phoneticPr fontId="1"/>
  </si>
  <si>
    <t>出田町博物館</t>
    <rPh sb="0" eb="6">
      <t>デタマチハクブツカン</t>
    </rPh>
    <phoneticPr fontId="3"/>
  </si>
  <si>
    <t>横浜市神奈川区出田町1-33-2</t>
    <phoneticPr fontId="3"/>
  </si>
  <si>
    <t>文献資料、研究機材等</t>
    <rPh sb="0" eb="4">
      <t>ブンケンシリョウ</t>
    </rPh>
    <rPh sb="5" eb="9">
      <t>ケンキュウキザイ</t>
    </rPh>
    <rPh sb="9" eb="10">
      <t>トウ</t>
    </rPh>
    <phoneticPr fontId="3"/>
  </si>
  <si>
    <t>１F収蔵庫</t>
    <rPh sb="2" eb="5">
      <t>シュウゾウコ</t>
    </rPh>
    <phoneticPr fontId="3"/>
  </si>
  <si>
    <t>上点：0.5m</t>
    <rPh sb="0" eb="2">
      <t>ジョウテン</t>
    </rPh>
    <phoneticPr fontId="3"/>
  </si>
  <si>
    <t>中点：1.8m</t>
    <rPh sb="0" eb="2">
      <t>チュウテン</t>
    </rPh>
    <phoneticPr fontId="3"/>
  </si>
  <si>
    <t>　下点：0.5m</t>
    <rPh sb="1" eb="3">
      <t>ゲテン</t>
    </rPh>
    <phoneticPr fontId="3"/>
  </si>
  <si>
    <t>経時湿度%RH</t>
    <rPh sb="0" eb="1">
      <t>ケイ</t>
    </rPh>
    <rPh sb="1" eb="2">
      <t>ジ</t>
    </rPh>
    <rPh sb="2" eb="4">
      <t>シツド</t>
    </rPh>
    <phoneticPr fontId="1"/>
  </si>
  <si>
    <t>経時温度℃</t>
    <rPh sb="0" eb="1">
      <t>ケイ</t>
    </rPh>
    <rPh sb="1" eb="2">
      <t>ジ</t>
    </rPh>
    <rPh sb="2" eb="4">
      <t>オンド</t>
    </rPh>
    <phoneticPr fontId="1"/>
  </si>
  <si>
    <t>一般社団法人　日本くん蒸技術協会　横浜研究室　御中</t>
    <rPh sb="0" eb="2">
      <t>イッパン</t>
    </rPh>
    <rPh sb="2" eb="4">
      <t>シャダン</t>
    </rPh>
    <rPh sb="4" eb="6">
      <t>ホウジン</t>
    </rPh>
    <rPh sb="7" eb="9">
      <t>ニホン</t>
    </rPh>
    <rPh sb="11" eb="12">
      <t>ジョウ</t>
    </rPh>
    <rPh sb="12" eb="14">
      <t>ギジュツ</t>
    </rPh>
    <rPh sb="14" eb="16">
      <t>キョウカイ</t>
    </rPh>
    <rPh sb="17" eb="22">
      <t>ヨコハマケンキュウシツ</t>
    </rPh>
    <rPh sb="23" eb="25">
      <t>オンチュウ</t>
    </rPh>
    <phoneticPr fontId="1"/>
  </si>
  <si>
    <t>０４５－４４１－１９７１</t>
    <phoneticPr fontId="1"/>
  </si>
  <si>
    <t>2024/〇/○○</t>
    <phoneticPr fontId="3"/>
  </si>
  <si>
    <t>○○○○株式会社　本社</t>
    <rPh sb="4" eb="6">
      <t>カブシキ</t>
    </rPh>
    <rPh sb="6" eb="8">
      <t>カイシャ</t>
    </rPh>
    <rPh sb="9" eb="11">
      <t>ホンシャ</t>
    </rPh>
    <phoneticPr fontId="3"/>
  </si>
  <si>
    <t>東京都○○区○○1-1-1</t>
    <rPh sb="0" eb="3">
      <t>トウキョウト</t>
    </rPh>
    <rPh sb="5" eb="6">
      <t>ク</t>
    </rPh>
    <phoneticPr fontId="3"/>
  </si>
  <si>
    <t>○○○○</t>
    <phoneticPr fontId="3"/>
  </si>
  <si>
    <t>03-☓☓-☓☓</t>
    <phoneticPr fontId="3"/>
  </si>
  <si>
    <t>一般社団法人　日本くん蒸技術協会</t>
    <rPh sb="0" eb="2">
      <t>イッパン</t>
    </rPh>
    <rPh sb="2" eb="4">
      <t>シャダン</t>
    </rPh>
    <rPh sb="4" eb="6">
      <t>ホウジン</t>
    </rPh>
    <rPh sb="7" eb="9">
      <t>ニホン</t>
    </rPh>
    <rPh sb="11" eb="12">
      <t>ジョウ</t>
    </rPh>
    <rPh sb="12" eb="14">
      <t>ギジュツ</t>
    </rPh>
    <rPh sb="14" eb="16">
      <t>キョウカイ</t>
    </rPh>
    <phoneticPr fontId="1"/>
  </si>
  <si>
    <t>〒221-0032　神奈川県横浜市神奈川区出田町1-33-2</t>
    <rPh sb="10" eb="21">
      <t>カナガワケンヨコハマシカナガワク</t>
    </rPh>
    <rPh sb="21" eb="24">
      <t>デタマチ</t>
    </rPh>
    <phoneticPr fontId="1"/>
  </si>
  <si>
    <t>TEL ・FAX：045-441-1971</t>
    <phoneticPr fontId="1"/>
  </si>
  <si>
    <t>○○営業所</t>
    <rPh sb="2" eb="5">
      <t>エイギョウショ</t>
    </rPh>
    <phoneticPr fontId="3"/>
  </si>
  <si>
    <t>本社</t>
    <rPh sb="0" eb="2">
      <t>ホンシャ</t>
    </rPh>
    <phoneticPr fontId="3"/>
  </si>
  <si>
    <t>ラーメン記念館　住所〒000-0000　東京都○○区○○1-1-1　　電話：03-☓☓-☓☓
施工開始前日に記念館学芸員　○○○○様宛に納品願います。</t>
    <rPh sb="4" eb="7">
      <t>キネンカン</t>
    </rPh>
    <rPh sb="8" eb="10">
      <t>ジュウショ</t>
    </rPh>
    <rPh sb="20" eb="23">
      <t>トウキョウト</t>
    </rPh>
    <rPh sb="25" eb="26">
      <t>ク</t>
    </rPh>
    <rPh sb="35" eb="37">
      <t>デンワ</t>
    </rPh>
    <rPh sb="47" eb="53">
      <t>セコウカイシゼンジツ</t>
    </rPh>
    <rPh sb="54" eb="57">
      <t>キネンカン</t>
    </rPh>
    <rPh sb="57" eb="60">
      <t>ガクゲイイン</t>
    </rPh>
    <rPh sb="65" eb="66">
      <t>サマ</t>
    </rPh>
    <rPh sb="66" eb="67">
      <t>アテ</t>
    </rPh>
    <rPh sb="68" eb="70">
      <t>ノウヒン</t>
    </rPh>
    <rPh sb="70" eb="71">
      <t>ネガ</t>
    </rPh>
    <phoneticPr fontId="3"/>
  </si>
  <si>
    <t>　　　　　　/　　　/</t>
    <phoneticPr fontId="3"/>
  </si>
  <si>
    <t>ヒラタｺｸﾇｽﾄﾓﾄﾞｷ</t>
    <phoneticPr fontId="3"/>
  </si>
  <si>
    <t>なし</t>
    <phoneticPr fontId="3"/>
  </si>
  <si>
    <t>　下点：　　　　　m</t>
    <rPh sb="1" eb="3">
      <t>ゲテン</t>
    </rPh>
    <phoneticPr fontId="3"/>
  </si>
  <si>
    <t>中点：　　　　　　ｍ</t>
    <rPh sb="0" eb="2">
      <t>チュウテン</t>
    </rPh>
    <phoneticPr fontId="3"/>
  </si>
  <si>
    <t>上点：　　　　　　m</t>
    <rPh sb="0" eb="2">
      <t>ジョウテン</t>
    </rPh>
    <phoneticPr fontId="3"/>
  </si>
  <si>
    <t>03-3833-6923</t>
    <phoneticPr fontId="3"/>
  </si>
  <si>
    <t>03-3833-6925</t>
    <phoneticPr fontId="3"/>
  </si>
  <si>
    <t>出田町太郎</t>
    <rPh sb="0" eb="3">
      <t>デタマチ</t>
    </rPh>
    <rPh sb="3" eb="5">
      <t>タロウ</t>
    </rPh>
    <phoneticPr fontId="3"/>
  </si>
  <si>
    <t>弊社　秋葉原事務所</t>
    <rPh sb="0" eb="2">
      <t>ヘイシャ</t>
    </rPh>
    <rPh sb="3" eb="6">
      <t>アキハバラ</t>
    </rPh>
    <rPh sb="6" eb="8">
      <t>ジム</t>
    </rPh>
    <rPh sb="8" eb="9">
      <t>ショ</t>
    </rPh>
    <phoneticPr fontId="3"/>
  </si>
  <si>
    <t>秋葉原太郎</t>
    <rPh sb="0" eb="3">
      <t>アキハバラ</t>
    </rPh>
    <rPh sb="3" eb="5">
      <t>タロウ</t>
    </rPh>
    <phoneticPr fontId="3"/>
  </si>
  <si>
    <t>33.3℃</t>
    <phoneticPr fontId="3"/>
  </si>
  <si>
    <t>１F収蔵庫</t>
    <phoneticPr fontId="3"/>
  </si>
  <si>
    <t>日本くん蒸技術協会　供試虫（菌）発注表</t>
    <rPh sb="0" eb="2">
      <t>ニホン</t>
    </rPh>
    <rPh sb="4" eb="5">
      <t>ジョウ</t>
    </rPh>
    <rPh sb="5" eb="7">
      <t>ギジュツ</t>
    </rPh>
    <rPh sb="7" eb="9">
      <t>キョウカイ</t>
    </rPh>
    <rPh sb="10" eb="12">
      <t>キョウシ</t>
    </rPh>
    <rPh sb="12" eb="13">
      <t>ムシ</t>
    </rPh>
    <rPh sb="14" eb="15">
      <t>キン</t>
    </rPh>
    <rPh sb="16" eb="18">
      <t>ハッチュウ</t>
    </rPh>
    <rPh sb="18" eb="19">
      <t>ヒョウ</t>
    </rPh>
    <phoneticPr fontId="1"/>
  </si>
  <si>
    <r>
      <rPr>
        <b/>
        <sz val="11"/>
        <color rgb="FF000000"/>
        <rFont val="Meiryo UI"/>
        <family val="3"/>
        <charset val="128"/>
      </rPr>
      <t>供試虫（菌）</t>
    </r>
    <r>
      <rPr>
        <b/>
        <sz val="16"/>
        <color indexed="8"/>
        <rFont val="Meiryo UI"/>
        <family val="3"/>
        <charset val="128"/>
      </rPr>
      <t xml:space="preserve">
必着日</t>
    </r>
    <rPh sb="0" eb="2">
      <t>キョウシ</t>
    </rPh>
    <rPh sb="2" eb="3">
      <t>ムシ</t>
    </rPh>
    <rPh sb="4" eb="5">
      <t>キン</t>
    </rPh>
    <rPh sb="7" eb="9">
      <t>ヒッチャク</t>
    </rPh>
    <rPh sb="9" eb="10">
      <t>ビ</t>
    </rPh>
    <phoneticPr fontId="1"/>
  </si>
  <si>
    <t>消　毒　実　施　明　細　書</t>
    <rPh sb="0" eb="1">
      <t>ショウ</t>
    </rPh>
    <rPh sb="2" eb="3">
      <t>ドク</t>
    </rPh>
    <rPh sb="4" eb="7">
      <t>ジッシ</t>
    </rPh>
    <rPh sb="8" eb="13">
      <t>メイサイショ</t>
    </rPh>
    <phoneticPr fontId="1"/>
  </si>
  <si>
    <t>消　毒　実　施　明　細　書（例）</t>
    <rPh sb="14" eb="15">
      <t>レイ</t>
    </rPh>
    <phoneticPr fontId="1"/>
  </si>
  <si>
    <t>消　毒　実　施　明　細　表</t>
    <rPh sb="0" eb="1">
      <t>ショウ</t>
    </rPh>
    <rPh sb="2" eb="3">
      <t>ドク</t>
    </rPh>
    <rPh sb="4" eb="7">
      <t>ジッシ</t>
    </rPh>
    <rPh sb="8" eb="13">
      <t>メイサイヒョウ</t>
    </rPh>
    <phoneticPr fontId="1"/>
  </si>
  <si>
    <t>消　毒　実　施　明　細　表</t>
    <phoneticPr fontId="1"/>
  </si>
  <si>
    <t>供試虫（菌）の位置ならびにその高さ（上点は天井からの距離、中点下点は床からの高さ）</t>
    <rPh sb="0" eb="3">
      <t>キョウシチュウ</t>
    </rPh>
    <rPh sb="4" eb="5">
      <t>キン</t>
    </rPh>
    <rPh sb="7" eb="9">
      <t>イチ</t>
    </rPh>
    <rPh sb="15" eb="16">
      <t>タカ</t>
    </rPh>
    <rPh sb="18" eb="20">
      <t>ジョウテン</t>
    </rPh>
    <rPh sb="21" eb="23">
      <t>テンジョウ</t>
    </rPh>
    <rPh sb="26" eb="28">
      <t>キョリ</t>
    </rPh>
    <rPh sb="29" eb="33">
      <t>チュウテンゲテン</t>
    </rPh>
    <rPh sb="34" eb="35">
      <t>ユカ</t>
    </rPh>
    <rPh sb="38" eb="39">
      <t>タカ</t>
    </rPh>
    <phoneticPr fontId="1"/>
  </si>
  <si>
    <t>当施工個所の供試虫（菌）使用数（必ず記入して下さい）</t>
    <rPh sb="0" eb="1">
      <t>トウ</t>
    </rPh>
    <rPh sb="1" eb="5">
      <t>セコウカショ</t>
    </rPh>
    <rPh sb="12" eb="14">
      <t>シヨウ</t>
    </rPh>
    <rPh sb="14" eb="15">
      <t>カズ</t>
    </rPh>
    <rPh sb="16" eb="17">
      <t>カナラ</t>
    </rPh>
    <rPh sb="18" eb="20">
      <t>キニュウ</t>
    </rPh>
    <rPh sb="22" eb="23">
      <t>クダ</t>
    </rPh>
    <phoneticPr fontId="1"/>
  </si>
  <si>
    <t>供試虫（菌）の位置ならびにその高さ（上点は天井からの距離、中点下点は床からの高さ）</t>
    <rPh sb="7" eb="9">
      <t>イチ</t>
    </rPh>
    <rPh sb="15" eb="16">
      <t>タカ</t>
    </rPh>
    <rPh sb="18" eb="20">
      <t>ジョウテン</t>
    </rPh>
    <rPh sb="21" eb="23">
      <t>テンジョウ</t>
    </rPh>
    <rPh sb="26" eb="28">
      <t>キョリ</t>
    </rPh>
    <rPh sb="29" eb="33">
      <t>チュウテンゲテン</t>
    </rPh>
    <rPh sb="34" eb="35">
      <t>ユカ</t>
    </rPh>
    <rPh sb="38" eb="39">
      <t>タカ</t>
    </rPh>
    <phoneticPr fontId="1"/>
  </si>
  <si>
    <t>消毒時間</t>
    <rPh sb="0" eb="2">
      <t>ショウドク</t>
    </rPh>
    <rPh sb="2" eb="4">
      <t>ジカン</t>
    </rPh>
    <phoneticPr fontId="1"/>
  </si>
  <si>
    <t>消毒時の温湿度</t>
    <rPh sb="0" eb="2">
      <t>ショウドク</t>
    </rPh>
    <rPh sb="2" eb="3">
      <t>ジ</t>
    </rPh>
    <rPh sb="4" eb="5">
      <t>オン</t>
    </rPh>
    <rPh sb="5" eb="7">
      <t>シツド</t>
    </rPh>
    <phoneticPr fontId="1"/>
  </si>
  <si>
    <t>各消毒空間ごとに、この用紙を１枚ずつお使い下さい。</t>
    <rPh sb="0" eb="1">
      <t>カク</t>
    </rPh>
    <rPh sb="1" eb="3">
      <t>ショウドク</t>
    </rPh>
    <rPh sb="3" eb="5">
      <t>クウカン</t>
    </rPh>
    <rPh sb="11" eb="13">
      <t>ヨウシ</t>
    </rPh>
    <rPh sb="15" eb="16">
      <t>マイ</t>
    </rPh>
    <rPh sb="18" eb="20">
      <t>オツカ</t>
    </rPh>
    <rPh sb="21" eb="22">
      <t>クダ</t>
    </rPh>
    <phoneticPr fontId="1"/>
  </si>
  <si>
    <t>※供試虫（菌）の返送は当協会　横浜研究室までお願いします。</t>
    <rPh sb="8" eb="10">
      <t>ヘンソウ</t>
    </rPh>
    <rPh sb="11" eb="14">
      <t>トウキョウカイ</t>
    </rPh>
    <rPh sb="15" eb="20">
      <t>ヨコハマケンキュウシツ</t>
    </rPh>
    <rPh sb="23" eb="24">
      <t>ネガ</t>
    </rPh>
    <phoneticPr fontId="1"/>
  </si>
  <si>
    <t>消毒容積(㎥)</t>
    <rPh sb="0" eb="2">
      <t>ショウドク</t>
    </rPh>
    <rPh sb="2" eb="4">
      <t>ヨウセキ</t>
    </rPh>
    <phoneticPr fontId="1"/>
  </si>
  <si>
    <t>○○株式会社△△事業所</t>
    <rPh sb="2" eb="6">
      <t>カブシキガイシャ</t>
    </rPh>
    <rPh sb="8" eb="11">
      <t>ジギョウショ</t>
    </rPh>
    <phoneticPr fontId="3"/>
  </si>
  <si>
    <t>消毒実施明細表は各測定点ごとに１枚ずつお書き下さい。</t>
    <rPh sb="0" eb="2">
      <t>ショウドク</t>
    </rPh>
    <rPh sb="2" eb="4">
      <t>ジッシ</t>
    </rPh>
    <rPh sb="4" eb="7">
      <t>メイサイヒョウ</t>
    </rPh>
    <rPh sb="8" eb="9">
      <t>カク</t>
    </rPh>
    <rPh sb="9" eb="12">
      <t>ソクテイテン</t>
    </rPh>
    <rPh sb="16" eb="17">
      <t>マイ</t>
    </rPh>
    <rPh sb="19" eb="21">
      <t>オカ</t>
    </rPh>
    <rPh sb="22" eb="23">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</si>
</sst>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m/d"/>
    <numFmt numFmtId="177" formatCode="0&quot;通&quot;"/>
    <numFmt numFmtId="178" formatCode="0&quot;箇所&quot;"/>
    <numFmt numFmtId="179" formatCode="[$-411]ggge&quot;年&quot;m&quot;月&quot;d&quot;日&quot;;@"/>
    <numFmt numFmtId="180" formatCode="#,##0.0;[Red]\-#,##0.0"/>
    <numFmt numFmtId="181" formatCode="0.0_ "/>
    <numFmt numFmtId="182" formatCode="0.0%"/>
    <numFmt numFmtId="183" formatCode="0&quot;㎥&quot;"/>
    <numFmt numFmtId="184" formatCode="0&quot;H&quot;"/>
    <numFmt numFmtId="185" formatCode="0.00_ "/>
    <numFmt numFmtId="186" formatCode="0.0&quot;℃&quot;"/>
  </numFmts>
  <fonts count="42">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sz val="6"/>
      <name val="ＭＳ Ｐゴシック"/>
      <family val="3"/>
      <charset val="128"/>
      <scheme val="minor"/>
    </font>
    <font>
      <b/>
      <sz val="11"/>
      <color indexed="81"/>
      <name val="ＭＳ Ｐゴシック"/>
      <family val="3"/>
      <charset val="128"/>
    </font>
    <font>
      <sz val="10"/>
      <name val="Meiryo UI"/>
      <family val="3"/>
      <charset val="128"/>
    </font>
    <font>
      <sz val="11"/>
      <color theme="1"/>
      <name val="Meiryo UI"/>
      <family val="3"/>
      <charset val="128"/>
    </font>
    <font>
      <sz val="16"/>
      <name val="Meiryo UI"/>
      <family val="3"/>
      <charset val="128"/>
    </font>
    <font>
      <sz val="48"/>
      <name val="Meiryo UI"/>
      <family val="3"/>
      <charset val="128"/>
    </font>
    <font>
      <sz val="11"/>
      <name val="Meiryo UI"/>
      <family val="3"/>
      <charset val="128"/>
    </font>
    <font>
      <sz val="9"/>
      <name val="Meiryo UI"/>
      <family val="3"/>
      <charset val="128"/>
    </font>
    <font>
      <sz val="18"/>
      <name val="Meiryo UI"/>
      <family val="3"/>
      <charset val="128"/>
    </font>
    <font>
      <sz val="12"/>
      <name val="Meiryo UI"/>
      <family val="3"/>
      <charset val="128"/>
    </font>
    <font>
      <b/>
      <sz val="10"/>
      <name val="Meiryo UI"/>
      <family val="3"/>
      <charset val="128"/>
    </font>
    <font>
      <u/>
      <sz val="9"/>
      <name val="Meiryo UI"/>
      <family val="3"/>
      <charset val="128"/>
    </font>
    <font>
      <sz val="8"/>
      <name val="Meiryo UI"/>
      <family val="3"/>
      <charset val="128"/>
    </font>
    <font>
      <b/>
      <sz val="12"/>
      <name val="Meiryo UI"/>
      <family val="3"/>
      <charset val="128"/>
    </font>
    <font>
      <sz val="14"/>
      <name val="Meiryo UI"/>
      <family val="3"/>
      <charset val="128"/>
    </font>
    <font>
      <b/>
      <sz val="18"/>
      <color indexed="8"/>
      <name val="Meiryo UI"/>
      <family val="3"/>
      <charset val="128"/>
    </font>
    <font>
      <sz val="12"/>
      <color indexed="8"/>
      <name val="Meiryo UI"/>
      <family val="3"/>
      <charset val="128"/>
    </font>
    <font>
      <sz val="24"/>
      <color indexed="8"/>
      <name val="Meiryo UI"/>
      <family val="3"/>
      <charset val="128"/>
    </font>
    <font>
      <b/>
      <sz val="11"/>
      <color indexed="8"/>
      <name val="Meiryo UI"/>
      <family val="3"/>
      <charset val="128"/>
    </font>
    <font>
      <sz val="9.5"/>
      <color indexed="8"/>
      <name val="Meiryo UI"/>
      <family val="3"/>
      <charset val="128"/>
    </font>
    <font>
      <sz val="10"/>
      <color indexed="8"/>
      <name val="Meiryo UI"/>
      <family val="3"/>
      <charset val="128"/>
    </font>
    <font>
      <sz val="16"/>
      <color indexed="8"/>
      <name val="Meiryo UI"/>
      <family val="3"/>
      <charset val="128"/>
    </font>
    <font>
      <sz val="18"/>
      <color indexed="8"/>
      <name val="Meiryo UI"/>
      <family val="3"/>
      <charset val="128"/>
    </font>
    <font>
      <sz val="11"/>
      <color indexed="8"/>
      <name val="Meiryo UI"/>
      <family val="3"/>
      <charset val="128"/>
    </font>
    <font>
      <sz val="14"/>
      <color indexed="8"/>
      <name val="Meiryo UI"/>
      <family val="3"/>
      <charset val="128"/>
    </font>
    <font>
      <b/>
      <sz val="11"/>
      <color rgb="FF0000CC"/>
      <name val="Meiryo UI"/>
      <family val="3"/>
      <charset val="128"/>
    </font>
    <font>
      <sz val="15"/>
      <color indexed="8"/>
      <name val="Meiryo UI"/>
      <family val="3"/>
      <charset val="128"/>
    </font>
    <font>
      <sz val="14"/>
      <color theme="1"/>
      <name val="Meiryo UI"/>
      <family val="3"/>
      <charset val="128"/>
    </font>
    <font>
      <sz val="12"/>
      <color theme="1"/>
      <name val="Meiryo UI"/>
      <family val="3"/>
      <charset val="128"/>
    </font>
    <font>
      <b/>
      <sz val="12"/>
      <color theme="1"/>
      <name val="Meiryo UI"/>
      <family val="3"/>
      <charset val="128"/>
    </font>
    <font>
      <sz val="14"/>
      <color rgb="FF000000"/>
      <name val="Meiryo UI"/>
      <family val="3"/>
      <charset val="128"/>
    </font>
    <font>
      <b/>
      <sz val="16"/>
      <color indexed="8"/>
      <name val="Meiryo UI"/>
      <family val="3"/>
      <charset val="128"/>
    </font>
    <font>
      <sz val="11"/>
      <color rgb="FF0000CC"/>
      <name val="Meiryo UI"/>
      <family val="3"/>
      <charset val="128"/>
    </font>
    <font>
      <sz val="10"/>
      <color rgb="FF0000CC"/>
      <name val="Meiryo UI"/>
      <family val="3"/>
      <charset val="128"/>
    </font>
    <font>
      <sz val="11"/>
      <color rgb="FF00B050"/>
      <name val="Meiryo UI"/>
      <family val="3"/>
      <charset val="128"/>
    </font>
    <font>
      <sz val="14"/>
      <color indexed="81"/>
      <name val="MS P ゴシック"/>
      <family val="3"/>
      <charset val="128"/>
    </font>
    <font>
      <b/>
      <sz val="11"/>
      <color rgb="FF000000"/>
      <name val="Meiryo UI"/>
      <family val="3"/>
      <charset val="128"/>
    </font>
    <font>
      <b/>
      <sz val="9"/>
      <color indexed="81"/>
      <name val="MS P ゴシック"/>
      <family val="3"/>
      <charset val="128"/>
    </font>
    <font>
      <b/>
      <sz val="9"/>
      <color indexed="81"/>
      <name val="ＭＳ Ｐゴシック"/>
      <family val="3"/>
      <charset val="128"/>
    </font>
  </fonts>
  <fills count="6">
    <fill>
      <patternFill patternType="none"/>
    </fill>
    <fill>
      <patternFill patternType="gray125"/>
    </fill>
    <fill>
      <patternFill patternType="solid">
        <fgColor rgb="FF00B0F0"/>
        <bgColor indexed="64"/>
      </patternFill>
    </fill>
    <fill>
      <patternFill patternType="solid">
        <fgColor rgb="FF92D050"/>
        <bgColor indexed="64"/>
      </patternFill>
    </fill>
    <fill>
      <patternFill patternType="solid">
        <fgColor theme="4" tint="0.59999389629810485"/>
        <bgColor indexed="64"/>
      </patternFill>
    </fill>
    <fill>
      <patternFill patternType="solid">
        <fgColor theme="0"/>
        <bgColor indexed="64"/>
      </patternFill>
    </fill>
  </fills>
  <borders count="55">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style="double">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double">
        <color indexed="64"/>
      </bottom>
      <diagonal/>
    </border>
    <border>
      <left/>
      <right style="thin">
        <color indexed="64"/>
      </right>
      <top style="medium">
        <color indexed="64"/>
      </top>
      <bottom/>
      <diagonal/>
    </border>
    <border>
      <left/>
      <right/>
      <top/>
      <bottom style="double">
        <color indexed="64"/>
      </bottom>
      <diagonal/>
    </border>
    <border>
      <left/>
      <right style="thin">
        <color indexed="64"/>
      </right>
      <top/>
      <bottom style="double">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medium">
        <color indexed="64"/>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medium">
        <color indexed="64"/>
      </top>
      <bottom/>
      <diagonal/>
    </border>
    <border>
      <left/>
      <right style="medium">
        <color indexed="64"/>
      </right>
      <top/>
      <bottom style="double">
        <color indexed="64"/>
      </bottom>
      <diagonal/>
    </border>
    <border>
      <left/>
      <right/>
      <top style="double">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top style="medium">
        <color indexed="64"/>
      </top>
      <bottom/>
      <diagonal/>
    </border>
    <border>
      <left/>
      <right style="double">
        <color indexed="64"/>
      </right>
      <top style="medium">
        <color indexed="64"/>
      </top>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214">
    <xf numFmtId="0" fontId="0" fillId="0" borderId="0" xfId="0">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Alignment="1">
      <alignment horizontal="center" vertical="center"/>
    </xf>
    <xf numFmtId="0" fontId="5" fillId="0" borderId="0" xfId="0" applyFont="1">
      <alignment vertical="center"/>
    </xf>
    <xf numFmtId="0" fontId="7"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12" fillId="0" borderId="0" xfId="0" applyFont="1" applyAlignment="1">
      <alignment horizontal="distributed" vertical="center"/>
    </xf>
    <xf numFmtId="184" fontId="5" fillId="0" borderId="0" xfId="0" applyNumberFormat="1" applyFont="1" applyAlignment="1">
      <alignment horizontal="center" vertical="center"/>
    </xf>
    <xf numFmtId="184" fontId="5" fillId="3" borderId="0" xfId="0" applyNumberFormat="1" applyFont="1" applyFill="1" applyAlignment="1">
      <alignment horizontal="center" vertical="center"/>
    </xf>
    <xf numFmtId="0" fontId="16" fillId="0" borderId="0" xfId="0" applyFont="1">
      <alignment vertical="center"/>
    </xf>
    <xf numFmtId="0" fontId="17" fillId="0" borderId="0" xfId="0" applyFont="1">
      <alignment vertical="center"/>
    </xf>
    <xf numFmtId="20" fontId="15" fillId="0" borderId="0" xfId="0" applyNumberFormat="1" applyFont="1">
      <alignment vertical="center"/>
    </xf>
    <xf numFmtId="20" fontId="15" fillId="3" borderId="0" xfId="0" applyNumberFormat="1" applyFont="1" applyFill="1">
      <alignment vertical="center"/>
    </xf>
    <xf numFmtId="0" fontId="6" fillId="0" borderId="0" xfId="0" applyFont="1" applyAlignment="1">
      <alignment horizontal="right" vertical="center"/>
    </xf>
    <xf numFmtId="176" fontId="12" fillId="0" borderId="0" xfId="0" applyNumberFormat="1" applyFont="1" applyAlignment="1">
      <alignment horizontal="center" vertical="center"/>
    </xf>
    <xf numFmtId="184" fontId="12" fillId="0" borderId="0" xfId="0" applyNumberFormat="1" applyFont="1" applyAlignment="1">
      <alignment horizontal="center" vertical="center"/>
    </xf>
    <xf numFmtId="20" fontId="12" fillId="0" borderId="0" xfId="0" applyNumberFormat="1" applyFont="1" applyAlignment="1">
      <alignment horizontal="center" vertical="center"/>
    </xf>
    <xf numFmtId="0" fontId="12" fillId="0" borderId="0" xfId="0" applyFont="1" applyAlignment="1">
      <alignment horizontal="center" vertical="center"/>
    </xf>
    <xf numFmtId="185" fontId="12" fillId="0" borderId="0" xfId="0" applyNumberFormat="1" applyFont="1" applyAlignment="1">
      <alignment horizontal="center" vertical="center"/>
    </xf>
    <xf numFmtId="182" fontId="12" fillId="0" borderId="0" xfId="0" applyNumberFormat="1" applyFont="1" applyAlignment="1">
      <alignment horizontal="center" vertical="center"/>
    </xf>
    <xf numFmtId="186" fontId="12" fillId="0" borderId="0" xfId="0" applyNumberFormat="1" applyFont="1" applyAlignment="1">
      <alignment horizontal="center" vertical="center"/>
    </xf>
    <xf numFmtId="0" fontId="19" fillId="0" borderId="1" xfId="0" applyFont="1" applyBorder="1">
      <alignment vertical="center"/>
    </xf>
    <xf numFmtId="0" fontId="6" fillId="0" borderId="1" xfId="0" applyFont="1" applyBorder="1">
      <alignment vertical="center"/>
    </xf>
    <xf numFmtId="0" fontId="28" fillId="0" borderId="0" xfId="0" applyFont="1">
      <alignment vertical="center"/>
    </xf>
    <xf numFmtId="0" fontId="23" fillId="0" borderId="0" xfId="0" applyFont="1">
      <alignment vertical="center"/>
    </xf>
    <xf numFmtId="38" fontId="26" fillId="0" borderId="0" xfId="1" applyFont="1" applyBorder="1">
      <alignment vertical="center"/>
    </xf>
    <xf numFmtId="0" fontId="35" fillId="0" borderId="0" xfId="0" applyFont="1" applyAlignment="1">
      <alignment horizontal="center" vertical="center"/>
    </xf>
    <xf numFmtId="0" fontId="36" fillId="0" borderId="0" xfId="0" applyFont="1">
      <alignment vertical="center"/>
    </xf>
    <xf numFmtId="0" fontId="35" fillId="0" borderId="0" xfId="0" applyFont="1">
      <alignment vertical="center"/>
    </xf>
    <xf numFmtId="38" fontId="35" fillId="0" borderId="0" xfId="1" applyFont="1" applyBorder="1">
      <alignment vertical="center"/>
    </xf>
    <xf numFmtId="0" fontId="37" fillId="0" borderId="0" xfId="0" applyFont="1">
      <alignment vertical="center"/>
    </xf>
    <xf numFmtId="0" fontId="37" fillId="0" borderId="0" xfId="0" applyFont="1" applyAlignment="1">
      <alignment horizontal="center" vertical="center"/>
    </xf>
    <xf numFmtId="38" fontId="37" fillId="0" borderId="0" xfId="1" applyFont="1" applyBorder="1">
      <alignment vertical="center"/>
    </xf>
    <xf numFmtId="0" fontId="6" fillId="5" borderId="0" xfId="0" applyFont="1" applyFill="1">
      <alignment vertical="center"/>
    </xf>
    <xf numFmtId="0" fontId="20" fillId="5" borderId="0" xfId="0" applyFont="1" applyFill="1">
      <alignment vertical="center"/>
    </xf>
    <xf numFmtId="0" fontId="30" fillId="5" borderId="0" xfId="0" applyFont="1" applyFill="1" applyAlignment="1">
      <alignment horizontal="distributed" vertical="center"/>
    </xf>
    <xf numFmtId="0" fontId="30" fillId="5" borderId="0" xfId="0" applyFont="1" applyFill="1">
      <alignment vertical="center"/>
    </xf>
    <xf numFmtId="0" fontId="27" fillId="5" borderId="0" xfId="0" applyFont="1" applyFill="1">
      <alignment vertical="center"/>
    </xf>
    <xf numFmtId="0" fontId="27" fillId="5" borderId="10" xfId="0" applyFont="1" applyFill="1" applyBorder="1">
      <alignment vertical="center"/>
    </xf>
    <xf numFmtId="0" fontId="32" fillId="5" borderId="3" xfId="0" applyFont="1" applyFill="1" applyBorder="1" applyAlignment="1">
      <alignment horizontal="distributed" vertical="center"/>
    </xf>
    <xf numFmtId="0" fontId="34" fillId="5" borderId="3" xfId="0" applyFont="1" applyFill="1" applyBorder="1">
      <alignment vertical="center"/>
    </xf>
    <xf numFmtId="0" fontId="6" fillId="5" borderId="3" xfId="0" applyFont="1" applyFill="1" applyBorder="1">
      <alignment vertical="center"/>
    </xf>
    <xf numFmtId="0" fontId="27" fillId="5" borderId="3" xfId="0" applyFont="1" applyFill="1" applyBorder="1">
      <alignment vertical="center"/>
    </xf>
    <xf numFmtId="0" fontId="21" fillId="5" borderId="0" xfId="0" applyFont="1" applyFill="1">
      <alignment vertical="center"/>
    </xf>
    <xf numFmtId="0" fontId="30" fillId="5" borderId="0" xfId="0" applyFont="1" applyFill="1" applyAlignment="1">
      <alignment vertical="center" wrapText="1"/>
    </xf>
    <xf numFmtId="0" fontId="6" fillId="5" borderId="5" xfId="0" applyFont="1" applyFill="1" applyBorder="1">
      <alignment vertical="center"/>
    </xf>
    <xf numFmtId="0" fontId="30" fillId="5" borderId="0" xfId="0" applyFont="1" applyFill="1" applyAlignment="1">
      <alignment horizontal="center" vertical="center"/>
    </xf>
    <xf numFmtId="0" fontId="31" fillId="5" borderId="0" xfId="0" applyFont="1" applyFill="1" applyAlignment="1">
      <alignment horizontal="distributed" vertical="center"/>
    </xf>
    <xf numFmtId="0" fontId="23" fillId="5" borderId="53" xfId="0" applyFont="1" applyFill="1" applyBorder="1" applyAlignment="1">
      <alignment horizontal="center" vertical="center"/>
    </xf>
    <xf numFmtId="0" fontId="23" fillId="5" borderId="11" xfId="0" applyFont="1" applyFill="1" applyBorder="1" applyAlignment="1">
      <alignment horizontal="center" vertical="center" wrapText="1"/>
    </xf>
    <xf numFmtId="0" fontId="23" fillId="5" borderId="54" xfId="0" applyFont="1" applyFill="1" applyBorder="1" applyAlignment="1">
      <alignment horizontal="center" vertical="center" wrapText="1"/>
    </xf>
    <xf numFmtId="0" fontId="23" fillId="5" borderId="45" xfId="0" applyFont="1" applyFill="1" applyBorder="1" applyAlignment="1">
      <alignment horizontal="center" vertical="center" wrapText="1"/>
    </xf>
    <xf numFmtId="0" fontId="23" fillId="5" borderId="12" xfId="0" applyFont="1" applyFill="1" applyBorder="1" applyAlignment="1">
      <alignment horizontal="center" vertical="center" wrapText="1"/>
    </xf>
    <xf numFmtId="0" fontId="23" fillId="5" borderId="46" xfId="0" applyFont="1" applyFill="1" applyBorder="1" applyAlignment="1">
      <alignment horizontal="center" vertical="center" wrapText="1"/>
    </xf>
    <xf numFmtId="0" fontId="27" fillId="5" borderId="14" xfId="0" applyFont="1" applyFill="1" applyBorder="1" applyAlignment="1">
      <alignment vertical="center" wrapText="1"/>
    </xf>
    <xf numFmtId="0" fontId="27" fillId="5" borderId="4" xfId="0" applyFont="1" applyFill="1" applyBorder="1" applyAlignment="1">
      <alignment horizontal="center" vertical="center"/>
    </xf>
    <xf numFmtId="178" fontId="27" fillId="5" borderId="3" xfId="0" applyNumberFormat="1" applyFont="1" applyFill="1" applyBorder="1" applyAlignment="1">
      <alignment horizontal="center" vertical="center"/>
    </xf>
    <xf numFmtId="176" fontId="24" fillId="5" borderId="15" xfId="0" applyNumberFormat="1" applyFont="1" applyFill="1" applyBorder="1" applyAlignment="1">
      <alignment horizontal="center" vertical="center"/>
    </xf>
    <xf numFmtId="176" fontId="25" fillId="5" borderId="3" xfId="0" applyNumberFormat="1" applyFont="1" applyFill="1" applyBorder="1" applyAlignment="1">
      <alignment horizontal="center" vertical="center"/>
    </xf>
    <xf numFmtId="176" fontId="24" fillId="5" borderId="16" xfId="0" applyNumberFormat="1" applyFont="1" applyFill="1" applyBorder="1" applyAlignment="1">
      <alignment horizontal="center" vertical="center"/>
    </xf>
    <xf numFmtId="176" fontId="26" fillId="5" borderId="49" xfId="0" applyNumberFormat="1" applyFont="1" applyFill="1" applyBorder="1" applyAlignment="1">
      <alignment horizontal="center" vertical="center" wrapText="1"/>
    </xf>
    <xf numFmtId="0" fontId="24" fillId="5" borderId="2" xfId="0" applyFont="1" applyFill="1" applyBorder="1" applyAlignment="1">
      <alignment horizontal="center" vertical="center"/>
    </xf>
    <xf numFmtId="177" fontId="24" fillId="5" borderId="2" xfId="0" applyNumberFormat="1" applyFont="1" applyFill="1" applyBorder="1" applyAlignment="1">
      <alignment horizontal="center" vertical="center"/>
    </xf>
    <xf numFmtId="177" fontId="24" fillId="5" borderId="48" xfId="0" applyNumberFormat="1" applyFont="1" applyFill="1" applyBorder="1" applyAlignment="1">
      <alignment horizontal="center" vertical="center"/>
    </xf>
    <xf numFmtId="0" fontId="24" fillId="5" borderId="47" xfId="0" applyFont="1" applyFill="1" applyBorder="1" applyAlignment="1">
      <alignment horizontal="center" vertical="center"/>
    </xf>
    <xf numFmtId="0" fontId="27" fillId="5" borderId="13" xfId="0" applyFont="1" applyFill="1" applyBorder="1" applyAlignment="1">
      <alignment vertical="center" wrapText="1"/>
    </xf>
    <xf numFmtId="0" fontId="29" fillId="5" borderId="13" xfId="0" applyFont="1" applyFill="1" applyBorder="1" applyAlignment="1">
      <alignment vertical="center" wrapText="1"/>
    </xf>
    <xf numFmtId="176" fontId="24" fillId="5" borderId="7" xfId="0" applyNumberFormat="1" applyFont="1" applyFill="1" applyBorder="1" applyAlignment="1">
      <alignment horizontal="center" vertical="center"/>
    </xf>
    <xf numFmtId="176" fontId="24" fillId="5" borderId="8" xfId="0" applyNumberFormat="1" applyFont="1" applyFill="1" applyBorder="1" applyAlignment="1">
      <alignment horizontal="center" vertical="center"/>
    </xf>
    <xf numFmtId="0" fontId="24" fillId="5" borderId="4" xfId="0" applyFont="1" applyFill="1" applyBorder="1" applyAlignment="1">
      <alignment horizontal="center" vertical="center"/>
    </xf>
    <xf numFmtId="177" fontId="24" fillId="5" borderId="4" xfId="0" applyNumberFormat="1" applyFont="1" applyFill="1" applyBorder="1" applyAlignment="1">
      <alignment horizontal="center" vertical="center"/>
    </xf>
    <xf numFmtId="177" fontId="24" fillId="5" borderId="50" xfId="0" applyNumberFormat="1" applyFont="1" applyFill="1" applyBorder="1" applyAlignment="1">
      <alignment horizontal="center" vertical="center"/>
    </xf>
    <xf numFmtId="0" fontId="24" fillId="5" borderId="49" xfId="0" applyFont="1" applyFill="1" applyBorder="1" applyAlignment="1">
      <alignment horizontal="center" vertical="center"/>
    </xf>
    <xf numFmtId="0" fontId="6" fillId="5" borderId="6" xfId="0" applyFont="1" applyFill="1" applyBorder="1" applyAlignment="1">
      <alignment horizontal="left" vertical="center" indent="1"/>
    </xf>
    <xf numFmtId="176" fontId="27" fillId="5" borderId="49" xfId="0" applyNumberFormat="1" applyFont="1" applyFill="1" applyBorder="1" applyAlignment="1">
      <alignment horizontal="center" vertical="center" wrapText="1"/>
    </xf>
    <xf numFmtId="0" fontId="7" fillId="5" borderId="0" xfId="0" applyFont="1" applyFill="1" applyAlignment="1">
      <alignment horizontal="center" vertical="center"/>
    </xf>
    <xf numFmtId="0" fontId="8" fillId="5" borderId="0" xfId="0" applyFont="1" applyFill="1" applyAlignment="1">
      <alignment horizontal="right" vertical="center"/>
    </xf>
    <xf numFmtId="0" fontId="6" fillId="5" borderId="0" xfId="0" applyFont="1" applyFill="1" applyAlignment="1">
      <alignment horizontal="distributed" vertical="center"/>
    </xf>
    <xf numFmtId="0" fontId="5" fillId="5" borderId="0" xfId="0" applyFont="1" applyFill="1" applyAlignment="1">
      <alignment horizontal="center" vertical="center"/>
    </xf>
    <xf numFmtId="0" fontId="8" fillId="5" borderId="0" xfId="0" applyFont="1" applyFill="1">
      <alignment vertical="center"/>
    </xf>
    <xf numFmtId="0" fontId="9" fillId="5" borderId="0" xfId="0" applyFont="1" applyFill="1">
      <alignment vertical="center"/>
    </xf>
    <xf numFmtId="0" fontId="6" fillId="5" borderId="0" xfId="0" applyFont="1" applyFill="1" applyAlignment="1">
      <alignment horizontal="left" vertical="center"/>
    </xf>
    <xf numFmtId="0" fontId="6" fillId="5" borderId="0" xfId="0" applyFont="1" applyFill="1" applyAlignment="1">
      <alignment horizontal="center" vertical="center"/>
    </xf>
    <xf numFmtId="0" fontId="6" fillId="5" borderId="3" xfId="0" applyFont="1" applyFill="1" applyBorder="1" applyAlignment="1">
      <alignment horizontal="distributed" vertical="center"/>
    </xf>
    <xf numFmtId="0" fontId="6" fillId="5" borderId="3" xfId="0" applyFont="1" applyFill="1" applyBorder="1" applyAlignment="1">
      <alignment horizontal="center" vertical="center"/>
    </xf>
    <xf numFmtId="180" fontId="6" fillId="5" borderId="3" xfId="1" applyNumberFormat="1" applyFont="1" applyFill="1" applyBorder="1" applyAlignment="1">
      <alignment vertical="center"/>
    </xf>
    <xf numFmtId="0" fontId="5" fillId="5" borderId="3" xfId="0" applyFont="1" applyFill="1" applyBorder="1" applyAlignment="1">
      <alignment horizontal="distributed" vertical="center"/>
    </xf>
    <xf numFmtId="0" fontId="6" fillId="5" borderId="3" xfId="0" applyFont="1" applyFill="1" applyBorder="1" applyAlignment="1">
      <alignment horizontal="right" vertical="center"/>
    </xf>
    <xf numFmtId="181" fontId="6" fillId="5" borderId="3" xfId="0" applyNumberFormat="1" applyFont="1" applyFill="1" applyBorder="1" applyAlignment="1">
      <alignment horizontal="right" vertical="center"/>
    </xf>
    <xf numFmtId="182" fontId="6" fillId="5" borderId="3" xfId="0" applyNumberFormat="1" applyFont="1" applyFill="1" applyBorder="1" applyAlignment="1">
      <alignment horizontal="center" vertical="center"/>
    </xf>
    <xf numFmtId="0" fontId="9" fillId="5" borderId="3" xfId="0" applyFont="1" applyFill="1" applyBorder="1">
      <alignment vertical="center"/>
    </xf>
    <xf numFmtId="180" fontId="6" fillId="5" borderId="3" xfId="1" applyNumberFormat="1" applyFont="1" applyFill="1" applyBorder="1">
      <alignment vertical="center"/>
    </xf>
    <xf numFmtId="0" fontId="6" fillId="5" borderId="16" xfId="0" applyFont="1" applyFill="1" applyBorder="1" applyAlignment="1">
      <alignment horizontal="center" vertical="center"/>
    </xf>
    <xf numFmtId="0" fontId="6" fillId="5" borderId="32" xfId="0" applyFont="1" applyFill="1" applyBorder="1">
      <alignment vertical="center"/>
    </xf>
    <xf numFmtId="0" fontId="6" fillId="5" borderId="32" xfId="0" applyFont="1" applyFill="1" applyBorder="1" applyAlignment="1">
      <alignment horizontal="center" vertical="center"/>
    </xf>
    <xf numFmtId="0" fontId="6" fillId="5" borderId="15" xfId="0" applyFont="1" applyFill="1" applyBorder="1">
      <alignment vertical="center"/>
    </xf>
    <xf numFmtId="186" fontId="6" fillId="5" borderId="3" xfId="0" applyNumberFormat="1" applyFont="1" applyFill="1" applyBorder="1" applyAlignment="1">
      <alignment horizontal="center" vertical="center"/>
    </xf>
    <xf numFmtId="0" fontId="5" fillId="5" borderId="0" xfId="0" applyFont="1" applyFill="1">
      <alignment vertical="center"/>
    </xf>
    <xf numFmtId="0" fontId="7" fillId="5" borderId="0" xfId="0" applyFont="1" applyFill="1">
      <alignment vertical="center"/>
    </xf>
    <xf numFmtId="0" fontId="12" fillId="5" borderId="0" xfId="0" applyFont="1" applyFill="1">
      <alignment vertical="center"/>
    </xf>
    <xf numFmtId="0" fontId="6" fillId="5" borderId="3" xfId="0" applyFont="1" applyFill="1" applyBorder="1" applyAlignment="1">
      <alignment vertical="center" shrinkToFit="1"/>
    </xf>
    <xf numFmtId="0" fontId="6" fillId="5" borderId="3" xfId="0" applyFont="1" applyFill="1" applyBorder="1" applyAlignment="1">
      <alignment horizontal="center" vertical="center" shrinkToFit="1"/>
    </xf>
    <xf numFmtId="0" fontId="7" fillId="5" borderId="0" xfId="0" applyFont="1" applyFill="1" applyAlignment="1">
      <alignment horizontal="distributed" vertical="center"/>
    </xf>
    <xf numFmtId="0" fontId="12" fillId="5" borderId="31" xfId="0" applyFont="1" applyFill="1" applyBorder="1" applyAlignment="1">
      <alignment horizontal="center" vertical="center"/>
    </xf>
    <xf numFmtId="0" fontId="12" fillId="5" borderId="34" xfId="0" applyFont="1" applyFill="1" applyBorder="1" applyAlignment="1">
      <alignment horizontal="center" vertical="center"/>
    </xf>
    <xf numFmtId="0" fontId="12" fillId="5" borderId="4" xfId="0" applyFont="1" applyFill="1" applyBorder="1" applyAlignment="1">
      <alignment horizontal="center" vertical="center"/>
    </xf>
    <xf numFmtId="186" fontId="9" fillId="5" borderId="2" xfId="0" applyNumberFormat="1" applyFont="1" applyFill="1" applyBorder="1">
      <alignment vertical="center"/>
    </xf>
    <xf numFmtId="9" fontId="9" fillId="5" borderId="31" xfId="0" applyNumberFormat="1" applyFont="1" applyFill="1" applyBorder="1">
      <alignment vertical="center"/>
    </xf>
    <xf numFmtId="0" fontId="14" fillId="5" borderId="9" xfId="0" applyFont="1" applyFill="1" applyBorder="1" applyAlignment="1">
      <alignment horizontal="center" vertical="center"/>
    </xf>
    <xf numFmtId="0" fontId="15" fillId="5" borderId="7" xfId="0" applyFont="1" applyFill="1" applyBorder="1" applyAlignment="1">
      <alignment horizontal="center" vertical="center"/>
    </xf>
    <xf numFmtId="0" fontId="6" fillId="5" borderId="9" xfId="0" applyFont="1" applyFill="1" applyBorder="1">
      <alignment vertical="center"/>
    </xf>
    <xf numFmtId="0" fontId="6" fillId="5" borderId="17" xfId="0" applyFont="1" applyFill="1" applyBorder="1">
      <alignment vertical="center"/>
    </xf>
    <xf numFmtId="0" fontId="6" fillId="5" borderId="7" xfId="0" applyFont="1" applyFill="1" applyBorder="1">
      <alignment vertical="center"/>
    </xf>
    <xf numFmtId="0" fontId="6" fillId="5" borderId="8" xfId="0" applyFont="1" applyFill="1" applyBorder="1">
      <alignment vertical="center"/>
    </xf>
    <xf numFmtId="176" fontId="9" fillId="5" borderId="2" xfId="0" applyNumberFormat="1" applyFont="1" applyFill="1" applyBorder="1" applyAlignment="1">
      <alignment horizontal="center" vertical="center"/>
    </xf>
    <xf numFmtId="0" fontId="9" fillId="5" borderId="2" xfId="0" applyFont="1" applyFill="1" applyBorder="1" applyAlignment="1">
      <alignment horizontal="center" vertical="center"/>
    </xf>
    <xf numFmtId="184" fontId="9" fillId="5" borderId="2" xfId="0" applyNumberFormat="1" applyFont="1" applyFill="1" applyBorder="1" applyAlignment="1">
      <alignment horizontal="center" vertical="center"/>
    </xf>
    <xf numFmtId="20" fontId="9" fillId="5" borderId="2" xfId="0" applyNumberFormat="1" applyFont="1" applyFill="1" applyBorder="1" applyAlignment="1">
      <alignment horizontal="center" vertical="center"/>
    </xf>
    <xf numFmtId="185" fontId="9" fillId="5" borderId="2" xfId="0" applyNumberFormat="1" applyFont="1" applyFill="1" applyBorder="1" applyAlignment="1">
      <alignment horizontal="center" vertical="center"/>
    </xf>
    <xf numFmtId="176" fontId="9" fillId="5" borderId="15" xfId="0" applyNumberFormat="1" applyFont="1" applyFill="1" applyBorder="1" applyAlignment="1">
      <alignment horizontal="center" vertical="center"/>
    </xf>
    <xf numFmtId="176" fontId="9" fillId="5" borderId="32" xfId="0" applyNumberFormat="1" applyFont="1" applyFill="1" applyBorder="1" applyAlignment="1">
      <alignment horizontal="center" vertical="center"/>
    </xf>
    <xf numFmtId="176" fontId="9" fillId="5" borderId="16" xfId="0" applyNumberFormat="1" applyFont="1" applyFill="1" applyBorder="1" applyAlignment="1">
      <alignment horizontal="center" vertical="center"/>
    </xf>
    <xf numFmtId="181" fontId="9" fillId="5" borderId="2" xfId="0" applyNumberFormat="1" applyFont="1" applyFill="1" applyBorder="1" applyAlignment="1">
      <alignment horizontal="center" vertical="center"/>
    </xf>
    <xf numFmtId="0" fontId="9" fillId="5" borderId="4" xfId="0" applyFont="1" applyFill="1" applyBorder="1" applyAlignment="1">
      <alignment horizontal="center" vertical="center"/>
    </xf>
    <xf numFmtId="184" fontId="9" fillId="5" borderId="4" xfId="0" applyNumberFormat="1" applyFont="1" applyFill="1" applyBorder="1" applyAlignment="1">
      <alignment horizontal="center" vertical="center"/>
    </xf>
    <xf numFmtId="0" fontId="30" fillId="5" borderId="0" xfId="0" applyFont="1" applyFill="1">
      <alignment vertical="center"/>
    </xf>
    <xf numFmtId="0" fontId="19" fillId="5" borderId="18" xfId="0" applyFont="1" applyFill="1" applyBorder="1" applyAlignment="1">
      <alignment vertical="center" wrapText="1"/>
    </xf>
    <xf numFmtId="0" fontId="19" fillId="5" borderId="37" xfId="0" applyFont="1" applyFill="1" applyBorder="1" applyAlignment="1">
      <alignment vertical="center" wrapText="1"/>
    </xf>
    <xf numFmtId="0" fontId="27" fillId="5" borderId="32" xfId="0" applyFont="1" applyFill="1" applyBorder="1">
      <alignment vertical="center"/>
    </xf>
    <xf numFmtId="0" fontId="27" fillId="5" borderId="38" xfId="0" applyFont="1" applyFill="1" applyBorder="1">
      <alignment vertical="center"/>
    </xf>
    <xf numFmtId="0" fontId="27" fillId="5" borderId="42" xfId="0" applyFont="1" applyFill="1" applyBorder="1">
      <alignment vertical="center"/>
    </xf>
    <xf numFmtId="0" fontId="27" fillId="5" borderId="39" xfId="0" applyFont="1" applyFill="1" applyBorder="1">
      <alignment vertical="center"/>
    </xf>
    <xf numFmtId="0" fontId="35" fillId="0" borderId="0" xfId="0" applyFont="1" applyAlignment="1">
      <alignment horizontal="center" vertical="center" wrapText="1"/>
    </xf>
    <xf numFmtId="0" fontId="18" fillId="5" borderId="0" xfId="0" applyFont="1" applyFill="1" applyAlignment="1">
      <alignment horizontal="center" vertical="center"/>
    </xf>
    <xf numFmtId="0" fontId="19" fillId="5" borderId="19" xfId="0" applyFont="1" applyFill="1" applyBorder="1" applyAlignment="1">
      <alignment horizontal="center" vertical="center"/>
    </xf>
    <xf numFmtId="0" fontId="19" fillId="5" borderId="20" xfId="0" applyFont="1" applyFill="1" applyBorder="1" applyAlignment="1">
      <alignment horizontal="center" vertical="center"/>
    </xf>
    <xf numFmtId="0" fontId="6" fillId="5" borderId="19" xfId="0" applyFont="1" applyFill="1" applyBorder="1" applyAlignment="1">
      <alignment horizontal="center" vertical="center"/>
    </xf>
    <xf numFmtId="0" fontId="6" fillId="5" borderId="21" xfId="0" applyFont="1" applyFill="1" applyBorder="1" applyAlignment="1">
      <alignment horizontal="center" vertical="center"/>
    </xf>
    <xf numFmtId="0" fontId="6" fillId="5" borderId="20" xfId="0" applyFont="1" applyFill="1" applyBorder="1" applyAlignment="1">
      <alignment horizontal="center" vertical="center"/>
    </xf>
    <xf numFmtId="0" fontId="37" fillId="0" borderId="0" xfId="0" applyFont="1" applyAlignment="1">
      <alignment horizontal="center" vertical="center" wrapText="1"/>
    </xf>
    <xf numFmtId="38" fontId="37" fillId="0" borderId="0" xfId="1" applyFont="1" applyAlignment="1">
      <alignment horizontal="center" vertical="center"/>
    </xf>
    <xf numFmtId="0" fontId="22" fillId="5" borderId="22" xfId="0" applyFont="1" applyFill="1" applyBorder="1" applyAlignment="1">
      <alignment horizontal="center" vertical="center" wrapText="1"/>
    </xf>
    <xf numFmtId="0" fontId="22" fillId="5" borderId="23" xfId="0" applyFont="1" applyFill="1" applyBorder="1" applyAlignment="1">
      <alignment horizontal="center" vertical="center"/>
    </xf>
    <xf numFmtId="0" fontId="19" fillId="5" borderId="24" xfId="0" applyFont="1" applyFill="1" applyBorder="1" applyAlignment="1">
      <alignment horizontal="center" vertical="center"/>
    </xf>
    <xf numFmtId="0" fontId="19" fillId="5" borderId="12" xfId="0" applyFont="1" applyFill="1" applyBorder="1" applyAlignment="1">
      <alignment horizontal="center" vertical="center"/>
    </xf>
    <xf numFmtId="0" fontId="19" fillId="5" borderId="25" xfId="0" applyFont="1" applyFill="1" applyBorder="1" applyAlignment="1">
      <alignment horizontal="center" vertical="center" wrapText="1"/>
    </xf>
    <xf numFmtId="0" fontId="19" fillId="5" borderId="26" xfId="0" applyFont="1" applyFill="1" applyBorder="1" applyAlignment="1">
      <alignment horizontal="center" vertical="center"/>
    </xf>
    <xf numFmtId="0" fontId="19" fillId="5" borderId="25" xfId="0" applyFont="1" applyFill="1" applyBorder="1" applyAlignment="1">
      <alignment horizontal="center" vertical="center"/>
    </xf>
    <xf numFmtId="0" fontId="19" fillId="5" borderId="5" xfId="0" applyFont="1" applyFill="1" applyBorder="1" applyAlignment="1">
      <alignment horizontal="center" vertical="center"/>
    </xf>
    <xf numFmtId="0" fontId="19" fillId="5" borderId="27" xfId="0" applyFont="1" applyFill="1" applyBorder="1" applyAlignment="1">
      <alignment horizontal="center" vertical="center"/>
    </xf>
    <xf numFmtId="0" fontId="19" fillId="5" borderId="28" xfId="0" applyFont="1" applyFill="1" applyBorder="1" applyAlignment="1">
      <alignment horizontal="center" vertical="center"/>
    </xf>
    <xf numFmtId="0" fontId="19" fillId="5" borderId="29" xfId="0" applyFont="1" applyFill="1" applyBorder="1" applyAlignment="1">
      <alignment horizontal="center" vertical="center"/>
    </xf>
    <xf numFmtId="0" fontId="34" fillId="5" borderId="25" xfId="0" applyFont="1" applyFill="1" applyBorder="1" applyAlignment="1">
      <alignment horizontal="center" vertical="center" wrapText="1"/>
    </xf>
    <xf numFmtId="0" fontId="34" fillId="5" borderId="26" xfId="0" applyFont="1" applyFill="1" applyBorder="1" applyAlignment="1">
      <alignment horizontal="center" vertical="center"/>
    </xf>
    <xf numFmtId="0" fontId="23" fillId="5" borderId="43" xfId="0" applyFont="1" applyFill="1" applyBorder="1" applyAlignment="1">
      <alignment horizontal="center" vertical="center"/>
    </xf>
    <xf numFmtId="0" fontId="23" fillId="5" borderId="30" xfId="0" applyFont="1" applyFill="1" applyBorder="1" applyAlignment="1">
      <alignment horizontal="center" vertical="center"/>
    </xf>
    <xf numFmtId="0" fontId="23" fillId="5" borderId="44" xfId="0" applyFont="1" applyFill="1" applyBorder="1" applyAlignment="1">
      <alignment horizontal="center" vertical="center"/>
    </xf>
    <xf numFmtId="0" fontId="19" fillId="5" borderId="40" xfId="0" applyFont="1" applyFill="1" applyBorder="1" applyAlignment="1">
      <alignment horizontal="center" vertical="center"/>
    </xf>
    <xf numFmtId="0" fontId="19" fillId="5" borderId="41" xfId="0" applyFont="1" applyFill="1" applyBorder="1" applyAlignment="1">
      <alignment horizontal="center" vertical="center"/>
    </xf>
    <xf numFmtId="0" fontId="23" fillId="5" borderId="51" xfId="0" applyFont="1" applyFill="1" applyBorder="1" applyAlignment="1">
      <alignment horizontal="center" vertical="center"/>
    </xf>
    <xf numFmtId="0" fontId="23" fillId="5" borderId="5" xfId="0" applyFont="1" applyFill="1" applyBorder="1" applyAlignment="1">
      <alignment horizontal="center" vertical="center"/>
    </xf>
    <xf numFmtId="0" fontId="23" fillId="5" borderId="52" xfId="0" applyFont="1" applyFill="1" applyBorder="1" applyAlignment="1">
      <alignment horizontal="center" vertical="center"/>
    </xf>
    <xf numFmtId="179" fontId="30" fillId="5" borderId="0" xfId="0" applyNumberFormat="1" applyFont="1" applyFill="1" applyAlignment="1">
      <alignment horizontal="left" vertical="center"/>
    </xf>
    <xf numFmtId="0" fontId="6" fillId="5" borderId="15" xfId="0" applyFont="1" applyFill="1" applyBorder="1" applyAlignment="1">
      <alignment horizontal="center" vertical="center"/>
    </xf>
    <xf numFmtId="0" fontId="6" fillId="5" borderId="16" xfId="0" applyFont="1" applyFill="1" applyBorder="1" applyAlignment="1">
      <alignment horizontal="center" vertical="center"/>
    </xf>
    <xf numFmtId="0" fontId="6" fillId="4" borderId="0" xfId="0" applyFont="1" applyFill="1" applyAlignment="1">
      <alignment horizontal="center" vertical="center"/>
    </xf>
    <xf numFmtId="0" fontId="6" fillId="5" borderId="3" xfId="0" applyFont="1" applyFill="1" applyBorder="1">
      <alignment vertical="center"/>
    </xf>
    <xf numFmtId="0" fontId="6" fillId="5" borderId="32" xfId="0" applyFont="1" applyFill="1" applyBorder="1">
      <alignment vertical="center"/>
    </xf>
    <xf numFmtId="0" fontId="6" fillId="5" borderId="0" xfId="0" applyFont="1" applyFill="1" applyAlignment="1">
      <alignment horizontal="distributed" vertical="center"/>
    </xf>
    <xf numFmtId="0" fontId="6" fillId="5" borderId="32" xfId="0" applyFont="1" applyFill="1" applyBorder="1" applyAlignment="1">
      <alignment horizontal="distributed" vertical="center"/>
    </xf>
    <xf numFmtId="0" fontId="7" fillId="5" borderId="0" xfId="0" applyFont="1" applyFill="1" applyAlignment="1">
      <alignment horizontal="center" vertical="center"/>
    </xf>
    <xf numFmtId="0" fontId="6" fillId="5" borderId="0" xfId="0" applyFont="1" applyFill="1">
      <alignment vertical="center"/>
    </xf>
    <xf numFmtId="0" fontId="6" fillId="5" borderId="0" xfId="0" applyFont="1" applyFill="1" applyAlignment="1">
      <alignment horizontal="center" vertical="center"/>
    </xf>
    <xf numFmtId="58" fontId="6" fillId="5" borderId="3" xfId="0" applyNumberFormat="1" applyFont="1" applyFill="1" applyBorder="1" applyAlignment="1">
      <alignment horizontal="center" vertical="center"/>
    </xf>
    <xf numFmtId="0" fontId="10" fillId="5" borderId="10" xfId="0" applyFont="1" applyFill="1" applyBorder="1" applyAlignment="1">
      <alignment horizontal="center" vertical="center"/>
    </xf>
    <xf numFmtId="0" fontId="10" fillId="5" borderId="17" xfId="0" applyFont="1" applyFill="1" applyBorder="1" applyAlignment="1">
      <alignment horizontal="center" vertical="center"/>
    </xf>
    <xf numFmtId="0" fontId="10" fillId="5" borderId="15" xfId="0" applyFont="1" applyFill="1" applyBorder="1" applyAlignment="1">
      <alignment horizontal="center" vertical="center"/>
    </xf>
    <xf numFmtId="0" fontId="10" fillId="5" borderId="16" xfId="0" applyFont="1" applyFill="1" applyBorder="1" applyAlignment="1">
      <alignment horizontal="center" vertical="center"/>
    </xf>
    <xf numFmtId="0" fontId="6" fillId="5" borderId="0" xfId="0" applyFont="1" applyFill="1" applyAlignment="1">
      <alignment horizontal="distributed" vertical="center" indent="1"/>
    </xf>
    <xf numFmtId="0" fontId="6" fillId="5" borderId="3" xfId="0" applyFont="1" applyFill="1" applyBorder="1" applyAlignment="1">
      <alignment vertical="center" shrinkToFit="1"/>
    </xf>
    <xf numFmtId="0" fontId="12" fillId="5" borderId="2" xfId="0" applyFont="1" applyFill="1" applyBorder="1" applyAlignment="1">
      <alignment horizontal="distributed" vertical="center"/>
    </xf>
    <xf numFmtId="0" fontId="12" fillId="5" borderId="15" xfId="0" applyFont="1" applyFill="1" applyBorder="1" applyAlignment="1">
      <alignment horizontal="distributed" vertical="center"/>
    </xf>
    <xf numFmtId="20" fontId="13" fillId="2" borderId="35" xfId="0" applyNumberFormat="1" applyFont="1" applyFill="1" applyBorder="1" applyAlignment="1">
      <alignment horizontal="center" vertical="center"/>
    </xf>
    <xf numFmtId="20" fontId="13" fillId="2" borderId="36" xfId="0" applyNumberFormat="1" applyFont="1" applyFill="1" applyBorder="1" applyAlignment="1">
      <alignment horizontal="center" vertical="center"/>
    </xf>
    <xf numFmtId="185" fontId="9" fillId="5" borderId="31" xfId="0" applyNumberFormat="1" applyFont="1" applyFill="1" applyBorder="1" applyAlignment="1">
      <alignment horizontal="center" vertical="center"/>
    </xf>
    <xf numFmtId="185" fontId="9" fillId="5" borderId="4" xfId="0" applyNumberFormat="1" applyFont="1" applyFill="1" applyBorder="1" applyAlignment="1">
      <alignment horizontal="center" vertical="center"/>
    </xf>
    <xf numFmtId="0" fontId="13" fillId="0" borderId="0" xfId="0" applyFont="1" applyAlignment="1">
      <alignment horizontal="center" vertical="center"/>
    </xf>
    <xf numFmtId="0" fontId="13" fillId="0" borderId="33" xfId="0" applyFont="1" applyBorder="1" applyAlignment="1">
      <alignment horizontal="center" vertical="center"/>
    </xf>
    <xf numFmtId="0" fontId="12" fillId="5" borderId="31" xfId="0" applyFont="1" applyFill="1" applyBorder="1" applyAlignment="1">
      <alignment horizontal="center" vertical="center" textRotation="255"/>
    </xf>
    <xf numFmtId="0" fontId="12" fillId="5" borderId="34" xfId="0" applyFont="1" applyFill="1" applyBorder="1" applyAlignment="1">
      <alignment horizontal="center" vertical="center" textRotation="255"/>
    </xf>
    <xf numFmtId="0" fontId="12" fillId="5" borderId="4" xfId="0" applyFont="1" applyFill="1" applyBorder="1" applyAlignment="1">
      <alignment horizontal="center" vertical="center" textRotation="255"/>
    </xf>
    <xf numFmtId="0" fontId="12" fillId="5" borderId="2" xfId="0" applyFont="1" applyFill="1" applyBorder="1" applyAlignment="1">
      <alignment horizontal="center" vertical="center" textRotation="255"/>
    </xf>
    <xf numFmtId="0" fontId="12" fillId="5" borderId="9" xfId="0" applyFont="1" applyFill="1" applyBorder="1" applyAlignment="1">
      <alignment horizontal="distributed" vertical="center"/>
    </xf>
    <xf numFmtId="0" fontId="12" fillId="5" borderId="17" xfId="0" applyFont="1" applyFill="1" applyBorder="1" applyAlignment="1">
      <alignment horizontal="distributed" vertical="center"/>
    </xf>
    <xf numFmtId="49" fontId="6" fillId="5" borderId="17" xfId="0" applyNumberFormat="1" applyFont="1" applyFill="1" applyBorder="1">
      <alignment vertical="center"/>
    </xf>
    <xf numFmtId="49" fontId="6" fillId="5" borderId="8" xfId="0" applyNumberFormat="1" applyFont="1" applyFill="1" applyBorder="1">
      <alignment vertical="center"/>
    </xf>
    <xf numFmtId="185" fontId="12" fillId="5" borderId="31" xfId="0" applyNumberFormat="1" applyFont="1" applyFill="1" applyBorder="1" applyAlignment="1">
      <alignment horizontal="center" vertical="center"/>
    </xf>
    <xf numFmtId="185" fontId="12" fillId="5" borderId="4" xfId="0" applyNumberFormat="1" applyFont="1" applyFill="1" applyBorder="1" applyAlignment="1">
      <alignment horizontal="center" vertical="center"/>
    </xf>
    <xf numFmtId="0" fontId="11" fillId="5" borderId="0" xfId="0" applyFont="1" applyFill="1" applyAlignment="1">
      <alignment horizontal="center" vertical="center"/>
    </xf>
    <xf numFmtId="183" fontId="6" fillId="5" borderId="3" xfId="0" applyNumberFormat="1" applyFont="1" applyFill="1" applyBorder="1" applyAlignment="1">
      <alignment horizontal="center" vertical="center"/>
    </xf>
    <xf numFmtId="0" fontId="6" fillId="5" borderId="3" xfId="0" applyFont="1" applyFill="1" applyBorder="1" applyAlignment="1">
      <alignment horizontal="center" vertical="center"/>
    </xf>
    <xf numFmtId="0" fontId="6" fillId="5" borderId="7" xfId="0" applyFont="1" applyFill="1" applyBorder="1">
      <alignment vertical="center"/>
    </xf>
    <xf numFmtId="0" fontId="6" fillId="5" borderId="8" xfId="0" applyFont="1" applyFill="1" applyBorder="1">
      <alignment vertical="center"/>
    </xf>
    <xf numFmtId="0" fontId="6" fillId="5" borderId="9" xfId="0" applyFont="1" applyFill="1" applyBorder="1">
      <alignment vertical="center"/>
    </xf>
    <xf numFmtId="0" fontId="6" fillId="5" borderId="10" xfId="0" applyFont="1" applyFill="1" applyBorder="1">
      <alignment vertical="center"/>
    </xf>
    <xf numFmtId="0" fontId="6" fillId="5" borderId="17" xfId="0" applyFont="1" applyFill="1" applyBorder="1">
      <alignment vertical="center"/>
    </xf>
    <xf numFmtId="0" fontId="12" fillId="5" borderId="16" xfId="0" applyFont="1" applyFill="1" applyBorder="1" applyAlignment="1">
      <alignment horizontal="distributed" vertical="center"/>
    </xf>
    <xf numFmtId="0" fontId="9" fillId="5" borderId="2" xfId="0" applyFont="1" applyFill="1" applyBorder="1" applyAlignment="1">
      <alignment horizontal="center" vertical="center" textRotation="255"/>
    </xf>
    <xf numFmtId="0" fontId="9" fillId="5" borderId="31" xfId="0" applyFont="1" applyFill="1" applyBorder="1" applyAlignment="1">
      <alignment horizontal="center" vertical="center" textRotation="255"/>
    </xf>
    <xf numFmtId="176" fontId="9" fillId="5" borderId="15" xfId="0" applyNumberFormat="1" applyFont="1" applyFill="1" applyBorder="1" applyAlignment="1">
      <alignment horizontal="center" vertical="center"/>
    </xf>
    <xf numFmtId="176" fontId="9" fillId="5" borderId="32" xfId="0" applyNumberFormat="1" applyFont="1" applyFill="1" applyBorder="1" applyAlignment="1">
      <alignment horizontal="center" vertical="center"/>
    </xf>
    <xf numFmtId="176" fontId="9" fillId="5" borderId="16" xfId="0" applyNumberFormat="1" applyFont="1" applyFill="1" applyBorder="1" applyAlignment="1">
      <alignment horizontal="center" vertical="center"/>
    </xf>
  </cellXfs>
  <cellStyles count="2">
    <cellStyle name="桁区切り" xfId="1" builtinId="6"/>
    <cellStyle name="標準" xfId="0" builtinId="0"/>
  </cellStyles>
  <dxfs count="7">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154781</xdr:colOff>
      <xdr:row>28</xdr:row>
      <xdr:rowOff>23813</xdr:rowOff>
    </xdr:from>
    <xdr:to>
      <xdr:col>3</xdr:col>
      <xdr:colOff>476249</xdr:colOff>
      <xdr:row>30</xdr:row>
      <xdr:rowOff>35719</xdr:rowOff>
    </xdr:to>
    <xdr:sp macro="" textlink="">
      <xdr:nvSpPr>
        <xdr:cNvPr id="2" name="円/楕円 1">
          <a:extLst>
            <a:ext uri="{FF2B5EF4-FFF2-40B4-BE49-F238E27FC236}">
              <a16:creationId xmlns:a16="http://schemas.microsoft.com/office/drawing/2014/main" id="{BC370F4F-60A0-49AE-A383-6D933C7F8C7D}"/>
            </a:ext>
          </a:extLst>
        </xdr:cNvPr>
        <xdr:cNvSpPr/>
      </xdr:nvSpPr>
      <xdr:spPr>
        <a:xfrm>
          <a:off x="1659731" y="5014913"/>
          <a:ext cx="540543" cy="269081"/>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154781</xdr:colOff>
      <xdr:row>28</xdr:row>
      <xdr:rowOff>23813</xdr:rowOff>
    </xdr:from>
    <xdr:to>
      <xdr:col>3</xdr:col>
      <xdr:colOff>476249</xdr:colOff>
      <xdr:row>30</xdr:row>
      <xdr:rowOff>35719</xdr:rowOff>
    </xdr:to>
    <xdr:sp macro="" textlink="">
      <xdr:nvSpPr>
        <xdr:cNvPr id="2" name="円/楕円 1">
          <a:extLst>
            <a:ext uri="{FF2B5EF4-FFF2-40B4-BE49-F238E27FC236}">
              <a16:creationId xmlns:a16="http://schemas.microsoft.com/office/drawing/2014/main" id="{A927C865-8CDC-4924-A708-776E9C5D7E2F}"/>
            </a:ext>
          </a:extLst>
        </xdr:cNvPr>
        <xdr:cNvSpPr/>
      </xdr:nvSpPr>
      <xdr:spPr>
        <a:xfrm>
          <a:off x="1532731" y="4875213"/>
          <a:ext cx="524668" cy="335756"/>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08A28-E0CB-4D63-A67A-7D0BFA9FB6F9}">
  <sheetPr>
    <pageSetUpPr fitToPage="1"/>
  </sheetPr>
  <dimension ref="A1:R46"/>
  <sheetViews>
    <sheetView tabSelected="1" view="pageBreakPreview" zoomScale="60" zoomScaleNormal="80" workbookViewId="0">
      <selection sqref="A1:P1"/>
    </sheetView>
  </sheetViews>
  <sheetFormatPr defaultColWidth="9" defaultRowHeight="15"/>
  <cols>
    <col min="1" max="1" width="25.6328125" style="1" bestFit="1" customWidth="1"/>
    <col min="2" max="2" width="11.81640625" style="1" bestFit="1" customWidth="1"/>
    <col min="3" max="3" width="10.90625" style="1" customWidth="1"/>
    <col min="4" max="4" width="10.81640625" style="1" bestFit="1" customWidth="1"/>
    <col min="5" max="5" width="4.6328125" style="1" customWidth="1"/>
    <col min="6" max="7" width="10.81640625" style="1" bestFit="1" customWidth="1"/>
    <col min="8" max="8" width="7.90625" style="1" customWidth="1"/>
    <col min="9" max="9" width="8" style="1" customWidth="1"/>
    <col min="10" max="11" width="8.453125" style="1" customWidth="1"/>
    <col min="12" max="12" width="8" style="1" customWidth="1"/>
    <col min="13" max="13" width="8.90625" style="1" bestFit="1" customWidth="1"/>
    <col min="14" max="14" width="7.81640625" style="1" bestFit="1" customWidth="1"/>
    <col min="15" max="15" width="15.6328125" style="1" customWidth="1"/>
    <col min="16" max="16" width="11.81640625" style="1" customWidth="1"/>
    <col min="17" max="16384" width="9" style="1"/>
  </cols>
  <sheetData>
    <row r="1" spans="1:17" ht="25" thickBot="1">
      <c r="A1" s="135" t="s">
        <v>152</v>
      </c>
      <c r="B1" s="135"/>
      <c r="C1" s="135"/>
      <c r="D1" s="135"/>
      <c r="E1" s="135"/>
      <c r="F1" s="135"/>
      <c r="G1" s="135"/>
      <c r="H1" s="135"/>
      <c r="I1" s="135"/>
      <c r="J1" s="135"/>
      <c r="K1" s="135"/>
      <c r="L1" s="135"/>
      <c r="M1" s="135"/>
      <c r="N1" s="135"/>
      <c r="O1" s="135"/>
      <c r="P1" s="135"/>
    </row>
    <row r="2" spans="1:17" ht="13.5" customHeight="1">
      <c r="A2" s="35"/>
      <c r="B2" s="35"/>
      <c r="C2" s="35"/>
      <c r="D2" s="35"/>
      <c r="E2" s="35"/>
      <c r="F2" s="35"/>
      <c r="G2" s="35"/>
      <c r="H2" s="35"/>
      <c r="I2" s="35"/>
      <c r="J2" s="35"/>
      <c r="K2" s="35"/>
      <c r="L2" s="35"/>
      <c r="M2" s="35"/>
      <c r="N2" s="35"/>
      <c r="O2" s="35"/>
      <c r="P2" s="136" t="s">
        <v>8</v>
      </c>
      <c r="Q2" s="23"/>
    </row>
    <row r="3" spans="1:17" ht="14.25" customHeight="1" thickBot="1">
      <c r="A3" s="35"/>
      <c r="B3" s="35"/>
      <c r="C3" s="35"/>
      <c r="D3" s="35"/>
      <c r="E3" s="35"/>
      <c r="F3" s="35"/>
      <c r="G3" s="35"/>
      <c r="H3" s="35"/>
      <c r="I3" s="36"/>
      <c r="J3" s="36"/>
      <c r="K3" s="35"/>
      <c r="L3" s="35"/>
      <c r="M3" s="35"/>
      <c r="N3" s="35"/>
      <c r="O3" s="35"/>
      <c r="P3" s="137"/>
      <c r="Q3" s="23"/>
    </row>
    <row r="4" spans="1:17" ht="16.5" customHeight="1">
      <c r="A4" s="37" t="s">
        <v>0</v>
      </c>
      <c r="B4" s="38"/>
      <c r="C4" s="39" t="s">
        <v>126</v>
      </c>
      <c r="D4" s="39"/>
      <c r="E4" s="39"/>
      <c r="F4" s="39"/>
      <c r="G4" s="39"/>
      <c r="H4" s="39"/>
      <c r="I4" s="39"/>
      <c r="J4" s="39"/>
      <c r="K4" s="38"/>
      <c r="L4" s="35"/>
      <c r="M4" s="35"/>
      <c r="N4" s="35"/>
      <c r="O4" s="35"/>
      <c r="P4" s="138"/>
      <c r="Q4" s="24"/>
    </row>
    <row r="5" spans="1:17" ht="6.75" customHeight="1">
      <c r="A5" s="37"/>
      <c r="B5" s="38"/>
      <c r="C5" s="40"/>
      <c r="D5" s="40"/>
      <c r="E5" s="40"/>
      <c r="F5" s="40"/>
      <c r="G5" s="40"/>
      <c r="H5" s="39"/>
      <c r="I5" s="39"/>
      <c r="J5" s="39"/>
      <c r="K5" s="38"/>
      <c r="L5" s="35"/>
      <c r="M5" s="35"/>
      <c r="N5" s="35"/>
      <c r="O5" s="35"/>
      <c r="P5" s="139"/>
      <c r="Q5" s="24"/>
    </row>
    <row r="6" spans="1:17" ht="16.5" customHeight="1">
      <c r="A6" s="37"/>
      <c r="B6" s="38"/>
      <c r="C6" s="41" t="s">
        <v>98</v>
      </c>
      <c r="D6" s="42" t="s">
        <v>127</v>
      </c>
      <c r="E6" s="43"/>
      <c r="F6" s="44"/>
      <c r="G6" s="44"/>
      <c r="H6" s="39"/>
      <c r="I6" s="39"/>
      <c r="J6" s="45" t="s">
        <v>133</v>
      </c>
      <c r="K6" s="35"/>
      <c r="L6" s="35"/>
      <c r="M6" s="35"/>
      <c r="N6" s="35"/>
      <c r="O6" s="35"/>
      <c r="P6" s="139"/>
      <c r="Q6" s="24"/>
    </row>
    <row r="7" spans="1:17" ht="7.5" customHeight="1">
      <c r="A7" s="37"/>
      <c r="B7" s="38"/>
      <c r="C7" s="38"/>
      <c r="D7" s="38"/>
      <c r="E7" s="38"/>
      <c r="F7" s="38"/>
      <c r="G7" s="38"/>
      <c r="H7" s="38"/>
      <c r="I7" s="38"/>
      <c r="J7" s="38"/>
      <c r="K7" s="35"/>
      <c r="L7" s="35"/>
      <c r="M7" s="35"/>
      <c r="N7" s="35"/>
      <c r="O7" s="35"/>
      <c r="P7" s="139"/>
      <c r="Q7" s="24"/>
    </row>
    <row r="8" spans="1:17" ht="20" thickBot="1">
      <c r="A8" s="37" t="s">
        <v>9</v>
      </c>
      <c r="B8" s="38"/>
      <c r="C8" s="164" t="s">
        <v>139</v>
      </c>
      <c r="D8" s="164"/>
      <c r="E8" s="164"/>
      <c r="F8" s="164"/>
      <c r="G8" s="164"/>
      <c r="H8" s="164"/>
      <c r="I8" s="164"/>
      <c r="J8" s="45" t="s">
        <v>134</v>
      </c>
      <c r="K8" s="35"/>
      <c r="L8" s="35"/>
      <c r="M8" s="35"/>
      <c r="N8" s="35"/>
      <c r="O8" s="35"/>
      <c r="P8" s="140"/>
      <c r="Q8" s="24"/>
    </row>
    <row r="9" spans="1:17" ht="7.5" customHeight="1">
      <c r="A9" s="37"/>
      <c r="B9" s="38"/>
      <c r="C9" s="38"/>
      <c r="D9" s="38"/>
      <c r="E9" s="38"/>
      <c r="F9" s="38"/>
      <c r="G9" s="38"/>
      <c r="H9" s="46"/>
      <c r="I9" s="46"/>
      <c r="J9" s="46"/>
      <c r="K9" s="35"/>
      <c r="L9" s="35"/>
      <c r="M9" s="35"/>
      <c r="N9" s="35"/>
      <c r="O9" s="35"/>
      <c r="P9" s="47"/>
    </row>
    <row r="10" spans="1:17" ht="19.5">
      <c r="A10" s="37" t="s">
        <v>10</v>
      </c>
      <c r="B10" s="38"/>
      <c r="C10" s="127"/>
      <c r="D10" s="127"/>
      <c r="E10" s="127"/>
      <c r="F10" s="127"/>
      <c r="G10" s="127"/>
      <c r="H10" s="127"/>
      <c r="I10" s="127"/>
      <c r="J10" s="45" t="s">
        <v>135</v>
      </c>
      <c r="K10" s="35"/>
      <c r="L10" s="35"/>
      <c r="M10" s="45"/>
      <c r="N10" s="35"/>
      <c r="O10" s="35"/>
      <c r="P10" s="35"/>
    </row>
    <row r="11" spans="1:17" ht="7.5" customHeight="1">
      <c r="A11" s="37"/>
      <c r="B11" s="38"/>
      <c r="C11" s="48"/>
      <c r="D11" s="48"/>
      <c r="E11" s="48"/>
      <c r="F11" s="48"/>
      <c r="G11" s="38"/>
      <c r="H11" s="46"/>
      <c r="I11" s="46"/>
      <c r="J11" s="46"/>
      <c r="K11" s="35"/>
      <c r="L11" s="45"/>
      <c r="M11" s="35"/>
      <c r="N11" s="35"/>
      <c r="O11" s="35"/>
      <c r="P11" s="35"/>
    </row>
    <row r="12" spans="1:17" ht="19.5">
      <c r="A12" s="37" t="s">
        <v>14</v>
      </c>
      <c r="B12" s="38"/>
      <c r="C12" s="127"/>
      <c r="D12" s="127"/>
      <c r="E12" s="127"/>
      <c r="F12" s="127"/>
      <c r="G12" s="127"/>
      <c r="H12" s="127"/>
      <c r="I12" s="127"/>
      <c r="J12" s="45" t="s">
        <v>12</v>
      </c>
      <c r="K12" s="35"/>
      <c r="L12" s="45"/>
      <c r="M12" s="35"/>
      <c r="N12" s="35"/>
      <c r="O12" s="35"/>
      <c r="P12" s="35"/>
    </row>
    <row r="13" spans="1:17" ht="7.5" customHeight="1">
      <c r="A13" s="37"/>
      <c r="B13" s="38"/>
      <c r="C13" s="38"/>
      <c r="D13" s="38"/>
      <c r="E13" s="38"/>
      <c r="F13" s="38"/>
      <c r="G13" s="38"/>
      <c r="H13" s="46"/>
      <c r="I13" s="46"/>
      <c r="J13" s="46"/>
      <c r="K13" s="35"/>
      <c r="L13" s="35"/>
      <c r="M13" s="45"/>
      <c r="N13" s="35"/>
      <c r="O13" s="35"/>
      <c r="P13" s="35"/>
    </row>
    <row r="14" spans="1:17" ht="19.5">
      <c r="A14" s="37" t="s">
        <v>11</v>
      </c>
      <c r="B14" s="38"/>
      <c r="C14" s="37" t="s">
        <v>99</v>
      </c>
      <c r="D14" s="127"/>
      <c r="E14" s="127"/>
      <c r="F14" s="127"/>
      <c r="G14" s="38"/>
      <c r="H14" s="46"/>
      <c r="I14" s="46"/>
      <c r="J14" s="45" t="s">
        <v>105</v>
      </c>
      <c r="K14" s="35"/>
      <c r="L14" s="35"/>
      <c r="M14" s="45"/>
      <c r="N14" s="35"/>
      <c r="O14" s="35"/>
      <c r="P14" s="35"/>
    </row>
    <row r="15" spans="1:17" ht="7.5" customHeight="1">
      <c r="A15" s="37"/>
      <c r="B15" s="38"/>
      <c r="C15" s="37"/>
      <c r="D15" s="38"/>
      <c r="E15" s="38"/>
      <c r="F15" s="38"/>
      <c r="G15" s="38"/>
      <c r="H15" s="46"/>
      <c r="I15" s="46"/>
      <c r="J15" s="45"/>
      <c r="K15" s="35"/>
      <c r="L15" s="35"/>
      <c r="M15" s="45"/>
      <c r="N15" s="35"/>
      <c r="O15" s="35"/>
      <c r="P15" s="35"/>
    </row>
    <row r="16" spans="1:17" ht="19.5">
      <c r="A16" s="37"/>
      <c r="B16" s="38"/>
      <c r="C16" s="37" t="s">
        <v>97</v>
      </c>
      <c r="D16" s="127"/>
      <c r="E16" s="127"/>
      <c r="F16" s="127"/>
      <c r="G16" s="38"/>
      <c r="H16" s="46"/>
      <c r="I16" s="46"/>
      <c r="J16" s="45" t="s">
        <v>164</v>
      </c>
      <c r="K16" s="35"/>
      <c r="L16" s="35"/>
      <c r="M16" s="35"/>
      <c r="N16" s="35"/>
      <c r="O16" s="35"/>
      <c r="P16" s="35"/>
    </row>
    <row r="17" spans="1:18" ht="7.5" customHeight="1">
      <c r="A17" s="37"/>
      <c r="B17" s="38"/>
      <c r="C17" s="37"/>
      <c r="D17" s="38"/>
      <c r="E17" s="38"/>
      <c r="F17" s="38"/>
      <c r="G17" s="38"/>
      <c r="H17" s="46"/>
      <c r="I17" s="46"/>
      <c r="J17" s="46"/>
      <c r="K17" s="35"/>
      <c r="L17" s="35"/>
      <c r="M17" s="35"/>
      <c r="N17" s="35"/>
      <c r="O17" s="35"/>
      <c r="P17" s="35"/>
    </row>
    <row r="18" spans="1:18" ht="19.5" customHeight="1">
      <c r="A18" s="37"/>
      <c r="B18" s="38"/>
      <c r="C18" s="49" t="s">
        <v>98</v>
      </c>
      <c r="D18" s="127"/>
      <c r="E18" s="127"/>
      <c r="F18" s="127"/>
      <c r="G18" s="38"/>
      <c r="H18" s="46"/>
      <c r="I18" s="46"/>
      <c r="J18" s="45"/>
      <c r="K18" s="45"/>
      <c r="L18" s="35"/>
      <c r="M18" s="35"/>
      <c r="N18" s="35"/>
      <c r="O18" s="35"/>
      <c r="P18" s="35"/>
    </row>
    <row r="19" spans="1:18" ht="7.5" customHeight="1" thickBot="1">
      <c r="A19" s="37"/>
      <c r="B19" s="38"/>
      <c r="C19" s="38"/>
      <c r="D19" s="38"/>
      <c r="E19" s="38"/>
      <c r="F19" s="38"/>
      <c r="G19" s="38"/>
      <c r="H19" s="38"/>
      <c r="I19" s="38"/>
      <c r="J19" s="38"/>
      <c r="K19" s="38"/>
      <c r="L19" s="35"/>
      <c r="M19" s="35"/>
      <c r="N19" s="35"/>
      <c r="O19" s="35"/>
      <c r="P19" s="35"/>
    </row>
    <row r="20" spans="1:18" ht="20.25" customHeight="1">
      <c r="A20" s="143" t="s">
        <v>104</v>
      </c>
      <c r="B20" s="145" t="s">
        <v>1</v>
      </c>
      <c r="C20" s="147" t="s">
        <v>13</v>
      </c>
      <c r="D20" s="149" t="s">
        <v>2</v>
      </c>
      <c r="E20" s="150"/>
      <c r="F20" s="151"/>
      <c r="G20" s="154" t="s">
        <v>153</v>
      </c>
      <c r="H20" s="161" t="s">
        <v>3</v>
      </c>
      <c r="I20" s="162"/>
      <c r="J20" s="162"/>
      <c r="K20" s="163"/>
      <c r="L20" s="156" t="s">
        <v>4</v>
      </c>
      <c r="M20" s="157"/>
      <c r="N20" s="158"/>
      <c r="O20" s="150" t="s">
        <v>5</v>
      </c>
      <c r="P20" s="159"/>
    </row>
    <row r="21" spans="1:18" ht="43.5" customHeight="1" thickBot="1">
      <c r="A21" s="144"/>
      <c r="B21" s="146"/>
      <c r="C21" s="148"/>
      <c r="D21" s="148"/>
      <c r="E21" s="152"/>
      <c r="F21" s="153"/>
      <c r="G21" s="155"/>
      <c r="H21" s="50" t="s">
        <v>19</v>
      </c>
      <c r="I21" s="51" t="s">
        <v>100</v>
      </c>
      <c r="J21" s="51" t="s">
        <v>101</v>
      </c>
      <c r="K21" s="52" t="s">
        <v>102</v>
      </c>
      <c r="L21" s="53" t="s">
        <v>103</v>
      </c>
      <c r="M21" s="54" t="s">
        <v>101</v>
      </c>
      <c r="N21" s="55" t="s">
        <v>102</v>
      </c>
      <c r="O21" s="152"/>
      <c r="P21" s="160"/>
    </row>
    <row r="22" spans="1:18" ht="42.75" customHeight="1" thickTop="1">
      <c r="A22" s="56"/>
      <c r="B22" s="57"/>
      <c r="C22" s="58"/>
      <c r="D22" s="59"/>
      <c r="E22" s="60" t="s">
        <v>15</v>
      </c>
      <c r="F22" s="61"/>
      <c r="G22" s="59"/>
      <c r="H22" s="62"/>
      <c r="I22" s="63"/>
      <c r="J22" s="64"/>
      <c r="K22" s="65"/>
      <c r="L22" s="66"/>
      <c r="M22" s="64"/>
      <c r="N22" s="65"/>
      <c r="O22" s="132"/>
      <c r="P22" s="133"/>
    </row>
    <row r="23" spans="1:18" ht="42.75" customHeight="1">
      <c r="A23" s="67"/>
      <c r="B23" s="57"/>
      <c r="C23" s="58"/>
      <c r="D23" s="59"/>
      <c r="E23" s="60" t="s">
        <v>15</v>
      </c>
      <c r="F23" s="61"/>
      <c r="G23" s="59"/>
      <c r="H23" s="62"/>
      <c r="I23" s="63"/>
      <c r="J23" s="64"/>
      <c r="K23" s="65"/>
      <c r="L23" s="66"/>
      <c r="M23" s="64"/>
      <c r="N23" s="65"/>
      <c r="O23" s="130"/>
      <c r="P23" s="131"/>
    </row>
    <row r="24" spans="1:18" ht="42.75" customHeight="1">
      <c r="A24" s="68"/>
      <c r="B24" s="57"/>
      <c r="C24" s="58"/>
      <c r="D24" s="69"/>
      <c r="E24" s="60" t="s">
        <v>15</v>
      </c>
      <c r="F24" s="70"/>
      <c r="G24" s="69"/>
      <c r="H24" s="62"/>
      <c r="I24" s="71"/>
      <c r="J24" s="72"/>
      <c r="K24" s="73"/>
      <c r="L24" s="74"/>
      <c r="M24" s="72"/>
      <c r="N24" s="73"/>
      <c r="O24" s="130"/>
      <c r="P24" s="131"/>
    </row>
    <row r="25" spans="1:18" ht="42.75" customHeight="1">
      <c r="A25" s="68"/>
      <c r="B25" s="57"/>
      <c r="C25" s="58"/>
      <c r="D25" s="69"/>
      <c r="E25" s="60" t="s">
        <v>15</v>
      </c>
      <c r="F25" s="70"/>
      <c r="G25" s="69"/>
      <c r="H25" s="62"/>
      <c r="I25" s="71"/>
      <c r="J25" s="72"/>
      <c r="K25" s="73"/>
      <c r="L25" s="74"/>
      <c r="M25" s="72"/>
      <c r="N25" s="73"/>
      <c r="O25" s="130"/>
      <c r="P25" s="131"/>
      <c r="R25" s="25"/>
    </row>
    <row r="26" spans="1:18" ht="42.75" customHeight="1">
      <c r="A26" s="68"/>
      <c r="B26" s="57"/>
      <c r="C26" s="58"/>
      <c r="D26" s="69"/>
      <c r="E26" s="60" t="s">
        <v>15</v>
      </c>
      <c r="F26" s="70"/>
      <c r="G26" s="69"/>
      <c r="H26" s="62"/>
      <c r="I26" s="71"/>
      <c r="J26" s="72"/>
      <c r="K26" s="73"/>
      <c r="L26" s="74"/>
      <c r="M26" s="72"/>
      <c r="N26" s="73"/>
      <c r="O26" s="130"/>
      <c r="P26" s="131"/>
      <c r="R26" s="25"/>
    </row>
    <row r="27" spans="1:18" ht="42.75" customHeight="1">
      <c r="A27" s="68"/>
      <c r="B27" s="57"/>
      <c r="C27" s="58"/>
      <c r="D27" s="69"/>
      <c r="E27" s="60" t="s">
        <v>15</v>
      </c>
      <c r="F27" s="70"/>
      <c r="G27" s="69"/>
      <c r="H27" s="62"/>
      <c r="I27" s="71"/>
      <c r="J27" s="72"/>
      <c r="K27" s="73"/>
      <c r="L27" s="74"/>
      <c r="M27" s="72"/>
      <c r="N27" s="73"/>
      <c r="O27" s="130"/>
      <c r="P27" s="131"/>
      <c r="R27" s="25"/>
    </row>
    <row r="28" spans="1:18" ht="42.75" customHeight="1">
      <c r="A28" s="68"/>
      <c r="B28" s="57"/>
      <c r="C28" s="58"/>
      <c r="D28" s="69"/>
      <c r="E28" s="60" t="s">
        <v>15</v>
      </c>
      <c r="F28" s="70"/>
      <c r="G28" s="69"/>
      <c r="H28" s="62"/>
      <c r="I28" s="71"/>
      <c r="J28" s="72"/>
      <c r="K28" s="73"/>
      <c r="L28" s="74"/>
      <c r="M28" s="72"/>
      <c r="N28" s="73"/>
      <c r="O28" s="130"/>
      <c r="P28" s="131"/>
      <c r="R28" s="25"/>
    </row>
    <row r="29" spans="1:18" ht="54.75" customHeight="1" thickBot="1">
      <c r="A29" s="75" t="s">
        <v>106</v>
      </c>
      <c r="B29" s="128"/>
      <c r="C29" s="128"/>
      <c r="D29" s="128"/>
      <c r="E29" s="128"/>
      <c r="F29" s="128"/>
      <c r="G29" s="128"/>
      <c r="H29" s="128"/>
      <c r="I29" s="128"/>
      <c r="J29" s="128"/>
      <c r="K29" s="128"/>
      <c r="L29" s="128"/>
      <c r="M29" s="128"/>
      <c r="N29" s="128"/>
      <c r="O29" s="128"/>
      <c r="P29" s="129"/>
    </row>
    <row r="31" spans="1:18">
      <c r="C31" s="1" t="s">
        <v>116</v>
      </c>
      <c r="G31" s="134"/>
      <c r="K31" s="28"/>
      <c r="L31" s="28"/>
      <c r="M31" s="28"/>
    </row>
    <row r="32" spans="1:18" ht="15.75" customHeight="1">
      <c r="G32" s="134"/>
      <c r="I32" s="29"/>
      <c r="K32" s="31"/>
      <c r="L32" s="30"/>
      <c r="M32" s="30"/>
      <c r="O32" s="30"/>
      <c r="P32" s="30"/>
    </row>
    <row r="33" spans="3:16">
      <c r="C33" s="1" t="s">
        <v>16</v>
      </c>
      <c r="D33" s="1" t="s">
        <v>107</v>
      </c>
      <c r="G33" s="134"/>
      <c r="I33" s="29"/>
      <c r="K33" s="31"/>
      <c r="L33" s="30"/>
      <c r="M33" s="30"/>
      <c r="O33" s="30"/>
      <c r="P33" s="30"/>
    </row>
    <row r="34" spans="3:16">
      <c r="C34" s="1" t="s">
        <v>17</v>
      </c>
      <c r="D34" s="1" t="s">
        <v>108</v>
      </c>
      <c r="G34" s="134"/>
      <c r="I34" s="29"/>
      <c r="K34" s="31"/>
      <c r="L34" s="30"/>
      <c r="M34" s="30"/>
      <c r="O34" s="30"/>
      <c r="P34" s="30"/>
    </row>
    <row r="35" spans="3:16">
      <c r="C35" s="1" t="s">
        <v>18</v>
      </c>
      <c r="D35" s="1" t="s">
        <v>109</v>
      </c>
      <c r="G35" s="134"/>
      <c r="I35" s="29"/>
      <c r="K35" s="31"/>
      <c r="L35" s="30"/>
      <c r="M35" s="30"/>
      <c r="O35" s="30"/>
      <c r="P35" s="30"/>
    </row>
    <row r="36" spans="3:16">
      <c r="C36" s="1" t="s">
        <v>7</v>
      </c>
    </row>
    <row r="37" spans="3:16" ht="15.75" customHeight="1">
      <c r="C37" s="1" t="s">
        <v>71</v>
      </c>
      <c r="G37" s="141"/>
      <c r="K37" s="33"/>
      <c r="L37" s="33"/>
      <c r="M37" s="33"/>
      <c r="O37" s="26"/>
    </row>
    <row r="38" spans="3:16">
      <c r="C38" s="1" t="s">
        <v>72</v>
      </c>
      <c r="G38" s="141"/>
      <c r="I38" s="32"/>
      <c r="K38" s="34"/>
      <c r="L38" s="34"/>
      <c r="M38" s="34"/>
      <c r="O38" s="32"/>
    </row>
    <row r="39" spans="3:16">
      <c r="G39" s="141"/>
      <c r="I39" s="32"/>
      <c r="K39" s="34"/>
      <c r="L39" s="34"/>
      <c r="M39" s="34"/>
      <c r="O39" s="32"/>
    </row>
    <row r="40" spans="3:16">
      <c r="G40" s="141"/>
      <c r="I40" s="32"/>
      <c r="J40" s="32"/>
      <c r="K40" s="142"/>
      <c r="L40" s="142"/>
      <c r="M40" s="142"/>
    </row>
    <row r="41" spans="3:16">
      <c r="O41" s="26"/>
      <c r="P41" s="27"/>
    </row>
    <row r="42" spans="3:16">
      <c r="O42" s="26"/>
    </row>
    <row r="43" spans="3:16">
      <c r="O43" s="26"/>
    </row>
    <row r="44" spans="3:16">
      <c r="O44" s="26"/>
    </row>
    <row r="45" spans="3:16">
      <c r="O45" s="26"/>
    </row>
    <row r="46" spans="3:16">
      <c r="O46" s="26"/>
    </row>
  </sheetData>
  <mergeCells count="28">
    <mergeCell ref="A1:P1"/>
    <mergeCell ref="P2:P3"/>
    <mergeCell ref="P4:P8"/>
    <mergeCell ref="G37:G40"/>
    <mergeCell ref="K40:M40"/>
    <mergeCell ref="A20:A21"/>
    <mergeCell ref="B20:B21"/>
    <mergeCell ref="C20:C21"/>
    <mergeCell ref="D20:F21"/>
    <mergeCell ref="G20:G21"/>
    <mergeCell ref="L20:N20"/>
    <mergeCell ref="O20:P21"/>
    <mergeCell ref="O25:P25"/>
    <mergeCell ref="O26:P26"/>
    <mergeCell ref="H20:K20"/>
    <mergeCell ref="C8:I8"/>
    <mergeCell ref="G31:G35"/>
    <mergeCell ref="D18:F18"/>
    <mergeCell ref="D16:F16"/>
    <mergeCell ref="D14:F14"/>
    <mergeCell ref="C12:I12"/>
    <mergeCell ref="C10:I10"/>
    <mergeCell ref="B29:P29"/>
    <mergeCell ref="O28:P28"/>
    <mergeCell ref="O27:P27"/>
    <mergeCell ref="O24:P24"/>
    <mergeCell ref="O23:P23"/>
    <mergeCell ref="O22:P22"/>
  </mergeCells>
  <phoneticPr fontId="3"/>
  <dataValidations count="3">
    <dataValidation type="list" allowBlank="1" showInputMessage="1" showErrorMessage="1" sqref="B22:B28" xr:uid="{3E7D46AD-A711-4F09-99ED-2404F9331E2D}">
      <formula1>$C$32:$C$39</formula1>
    </dataValidation>
    <dataValidation type="list" allowBlank="1" showInputMessage="1" showErrorMessage="1" sqref="E11:F11" xr:uid="{DAB79372-B9A6-4670-B644-7A43111D6597}">
      <formula1>$O$37:$O$45</formula1>
    </dataValidation>
    <dataValidation type="list" allowBlank="1" showInputMessage="1" showErrorMessage="1" sqref="H22:H28" xr:uid="{9BB84081-7E8C-4206-96C4-98066D3F4DC6}">
      <formula1>$D$32:$D$36</formula1>
    </dataValidation>
  </dataValidations>
  <pageMargins left="0.51181102362204722" right="0.51181102362204722" top="0.55118110236220474" bottom="0.35433070866141736"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41CF4-F60A-4126-B335-26AF5F4210A0}">
  <sheetPr>
    <pageSetUpPr fitToPage="1"/>
  </sheetPr>
  <dimension ref="A1:R46"/>
  <sheetViews>
    <sheetView view="pageBreakPreview" zoomScale="60" zoomScaleNormal="74" workbookViewId="0">
      <selection sqref="A1:P1"/>
    </sheetView>
  </sheetViews>
  <sheetFormatPr defaultColWidth="9" defaultRowHeight="15"/>
  <cols>
    <col min="1" max="1" width="25.6328125" style="1" bestFit="1" customWidth="1"/>
    <col min="2" max="2" width="11.81640625" style="1" bestFit="1" customWidth="1"/>
    <col min="3" max="3" width="10.90625" style="1" customWidth="1"/>
    <col min="4" max="4" width="10.81640625" style="1" bestFit="1" customWidth="1"/>
    <col min="5" max="5" width="4.6328125" style="1" customWidth="1"/>
    <col min="6" max="7" width="10.81640625" style="1" bestFit="1" customWidth="1"/>
    <col min="8" max="8" width="7.90625" style="1" customWidth="1"/>
    <col min="9" max="9" width="8" style="1" customWidth="1"/>
    <col min="10" max="11" width="8.453125" style="1" customWidth="1"/>
    <col min="12" max="12" width="8" style="1" customWidth="1"/>
    <col min="13" max="13" width="8.90625" style="1" bestFit="1" customWidth="1"/>
    <col min="14" max="14" width="7.81640625" style="1" bestFit="1" customWidth="1"/>
    <col min="15" max="15" width="15.6328125" style="1" customWidth="1"/>
    <col min="16" max="16" width="11.81640625" style="1" customWidth="1"/>
    <col min="17" max="16384" width="9" style="1"/>
  </cols>
  <sheetData>
    <row r="1" spans="1:17" ht="25" thickBot="1">
      <c r="A1" s="135" t="s">
        <v>152</v>
      </c>
      <c r="B1" s="135"/>
      <c r="C1" s="135"/>
      <c r="D1" s="135"/>
      <c r="E1" s="135"/>
      <c r="F1" s="135"/>
      <c r="G1" s="135"/>
      <c r="H1" s="135"/>
      <c r="I1" s="135"/>
      <c r="J1" s="135"/>
      <c r="K1" s="135"/>
      <c r="L1" s="135"/>
      <c r="M1" s="135"/>
      <c r="N1" s="135"/>
      <c r="O1" s="135"/>
      <c r="P1" s="135"/>
    </row>
    <row r="2" spans="1:17" ht="13.5" customHeight="1">
      <c r="A2" s="35"/>
      <c r="B2" s="35"/>
      <c r="C2" s="35"/>
      <c r="D2" s="35"/>
      <c r="E2" s="35"/>
      <c r="F2" s="35"/>
      <c r="G2" s="35"/>
      <c r="H2" s="35"/>
      <c r="I2" s="35"/>
      <c r="J2" s="35"/>
      <c r="K2" s="35"/>
      <c r="L2" s="35"/>
      <c r="M2" s="35"/>
      <c r="N2" s="35"/>
      <c r="O2" s="35"/>
      <c r="P2" s="136" t="s">
        <v>8</v>
      </c>
      <c r="Q2" s="23"/>
    </row>
    <row r="3" spans="1:17" ht="14.25" customHeight="1" thickBot="1">
      <c r="A3" s="35"/>
      <c r="B3" s="35"/>
      <c r="C3" s="35"/>
      <c r="D3" s="35"/>
      <c r="E3" s="35"/>
      <c r="F3" s="35"/>
      <c r="G3" s="35"/>
      <c r="H3" s="35"/>
      <c r="I3" s="36"/>
      <c r="J3" s="36"/>
      <c r="K3" s="35"/>
      <c r="L3" s="35"/>
      <c r="M3" s="35"/>
      <c r="N3" s="35"/>
      <c r="O3" s="35"/>
      <c r="P3" s="137"/>
      <c r="Q3" s="23"/>
    </row>
    <row r="4" spans="1:17" ht="16.5" customHeight="1">
      <c r="A4" s="37" t="s">
        <v>0</v>
      </c>
      <c r="B4" s="38"/>
      <c r="C4" s="39" t="s">
        <v>126</v>
      </c>
      <c r="D4" s="39"/>
      <c r="E4" s="39"/>
      <c r="F4" s="39"/>
      <c r="G4" s="39"/>
      <c r="H4" s="39"/>
      <c r="I4" s="39"/>
      <c r="J4" s="39"/>
      <c r="K4" s="38"/>
      <c r="L4" s="35"/>
      <c r="M4" s="35"/>
      <c r="N4" s="35"/>
      <c r="O4" s="35"/>
      <c r="P4" s="138"/>
      <c r="Q4" s="24"/>
    </row>
    <row r="5" spans="1:17" ht="6.75" customHeight="1">
      <c r="A5" s="37"/>
      <c r="B5" s="38"/>
      <c r="C5" s="40"/>
      <c r="D5" s="40"/>
      <c r="E5" s="40"/>
      <c r="F5" s="40"/>
      <c r="G5" s="40"/>
      <c r="H5" s="39"/>
      <c r="I5" s="39"/>
      <c r="J5" s="39"/>
      <c r="K5" s="38"/>
      <c r="L5" s="35"/>
      <c r="M5" s="35"/>
      <c r="N5" s="35"/>
      <c r="O5" s="35"/>
      <c r="P5" s="139"/>
      <c r="Q5" s="24"/>
    </row>
    <row r="6" spans="1:17" ht="16.5" customHeight="1">
      <c r="A6" s="37"/>
      <c r="B6" s="38"/>
      <c r="C6" s="41" t="s">
        <v>98</v>
      </c>
      <c r="D6" s="42" t="s">
        <v>127</v>
      </c>
      <c r="E6" s="43"/>
      <c r="F6" s="44"/>
      <c r="G6" s="44"/>
      <c r="H6" s="39"/>
      <c r="I6" s="39"/>
      <c r="J6" s="45" t="s">
        <v>133</v>
      </c>
      <c r="K6" s="35"/>
      <c r="L6" s="35"/>
      <c r="M6" s="35"/>
      <c r="N6" s="35"/>
      <c r="O6" s="35"/>
      <c r="P6" s="139"/>
      <c r="Q6" s="24"/>
    </row>
    <row r="7" spans="1:17" ht="7.5" customHeight="1">
      <c r="A7" s="37"/>
      <c r="B7" s="38"/>
      <c r="C7" s="38"/>
      <c r="D7" s="38"/>
      <c r="E7" s="38"/>
      <c r="F7" s="38"/>
      <c r="G7" s="38"/>
      <c r="H7" s="38"/>
      <c r="I7" s="38"/>
      <c r="J7" s="38"/>
      <c r="K7" s="35"/>
      <c r="L7" s="35"/>
      <c r="M7" s="35"/>
      <c r="N7" s="35"/>
      <c r="O7" s="35"/>
      <c r="P7" s="139"/>
      <c r="Q7" s="24"/>
    </row>
    <row r="8" spans="1:17" ht="20" thickBot="1">
      <c r="A8" s="37" t="s">
        <v>9</v>
      </c>
      <c r="B8" s="38"/>
      <c r="C8" s="164" t="s">
        <v>128</v>
      </c>
      <c r="D8" s="164"/>
      <c r="E8" s="164"/>
      <c r="F8" s="164"/>
      <c r="G8" s="164"/>
      <c r="H8" s="164"/>
      <c r="I8" s="164"/>
      <c r="J8" s="45" t="s">
        <v>134</v>
      </c>
      <c r="K8" s="35"/>
      <c r="L8" s="35"/>
      <c r="M8" s="35"/>
      <c r="N8" s="35"/>
      <c r="O8" s="35"/>
      <c r="P8" s="140"/>
      <c r="Q8" s="24"/>
    </row>
    <row r="9" spans="1:17" ht="7.5" customHeight="1">
      <c r="A9" s="37"/>
      <c r="B9" s="38"/>
      <c r="C9" s="38"/>
      <c r="D9" s="38"/>
      <c r="E9" s="38"/>
      <c r="F9" s="38"/>
      <c r="G9" s="38"/>
      <c r="H9" s="46"/>
      <c r="I9" s="46"/>
      <c r="J9" s="46"/>
      <c r="K9" s="35"/>
      <c r="L9" s="35"/>
      <c r="M9" s="35"/>
      <c r="N9" s="35"/>
      <c r="O9" s="35"/>
      <c r="P9" s="47"/>
    </row>
    <row r="10" spans="1:17" ht="19.5">
      <c r="A10" s="37" t="s">
        <v>10</v>
      </c>
      <c r="B10" s="38"/>
      <c r="C10" s="127" t="s">
        <v>129</v>
      </c>
      <c r="D10" s="127"/>
      <c r="E10" s="127"/>
      <c r="F10" s="127"/>
      <c r="G10" s="127"/>
      <c r="H10" s="127"/>
      <c r="I10" s="127"/>
      <c r="J10" s="45" t="s">
        <v>135</v>
      </c>
      <c r="K10" s="35"/>
      <c r="L10" s="35"/>
      <c r="M10" s="45"/>
      <c r="N10" s="35"/>
      <c r="O10" s="35"/>
      <c r="P10" s="35"/>
    </row>
    <row r="11" spans="1:17" ht="7.5" customHeight="1">
      <c r="A11" s="37"/>
      <c r="B11" s="38"/>
      <c r="C11" s="48"/>
      <c r="D11" s="48"/>
      <c r="E11" s="48"/>
      <c r="F11" s="48"/>
      <c r="G11" s="38"/>
      <c r="H11" s="46"/>
      <c r="I11" s="46"/>
      <c r="J11" s="46"/>
      <c r="K11" s="35"/>
      <c r="L11" s="45"/>
      <c r="M11" s="35"/>
      <c r="N11" s="35"/>
      <c r="O11" s="35"/>
      <c r="P11" s="35"/>
    </row>
    <row r="12" spans="1:17" ht="19.5">
      <c r="A12" s="37" t="s">
        <v>14</v>
      </c>
      <c r="B12" s="38"/>
      <c r="C12" s="127" t="s">
        <v>130</v>
      </c>
      <c r="D12" s="127"/>
      <c r="E12" s="127"/>
      <c r="F12" s="127"/>
      <c r="G12" s="127"/>
      <c r="H12" s="127"/>
      <c r="I12" s="127"/>
      <c r="J12" s="45" t="s">
        <v>12</v>
      </c>
      <c r="K12" s="35"/>
      <c r="L12" s="45"/>
      <c r="M12" s="35"/>
      <c r="N12" s="35"/>
      <c r="O12" s="35"/>
      <c r="P12" s="35"/>
    </row>
    <row r="13" spans="1:17" ht="7.5" customHeight="1">
      <c r="A13" s="37"/>
      <c r="B13" s="38"/>
      <c r="C13" s="38"/>
      <c r="D13" s="38"/>
      <c r="E13" s="38"/>
      <c r="F13" s="38"/>
      <c r="G13" s="38"/>
      <c r="H13" s="46"/>
      <c r="I13" s="46"/>
      <c r="J13" s="46"/>
      <c r="K13" s="35"/>
      <c r="L13" s="35"/>
      <c r="M13" s="45"/>
      <c r="N13" s="35"/>
      <c r="O13" s="35"/>
      <c r="P13" s="35"/>
    </row>
    <row r="14" spans="1:17" ht="19.5">
      <c r="A14" s="37" t="s">
        <v>11</v>
      </c>
      <c r="B14" s="38"/>
      <c r="C14" s="37" t="s">
        <v>99</v>
      </c>
      <c r="D14" s="127" t="s">
        <v>131</v>
      </c>
      <c r="E14" s="127"/>
      <c r="F14" s="127"/>
      <c r="G14" s="38"/>
      <c r="H14" s="46"/>
      <c r="I14" s="46"/>
      <c r="J14" s="45" t="s">
        <v>105</v>
      </c>
      <c r="K14" s="35"/>
      <c r="L14" s="35"/>
      <c r="M14" s="45"/>
      <c r="N14" s="35"/>
      <c r="O14" s="35"/>
      <c r="P14" s="35"/>
    </row>
    <row r="15" spans="1:17" ht="7.5" customHeight="1">
      <c r="A15" s="37"/>
      <c r="B15" s="38"/>
      <c r="C15" s="37"/>
      <c r="D15" s="38"/>
      <c r="E15" s="38"/>
      <c r="F15" s="38"/>
      <c r="G15" s="38"/>
      <c r="H15" s="46"/>
      <c r="I15" s="46"/>
      <c r="J15" s="45"/>
      <c r="K15" s="35"/>
      <c r="L15" s="35"/>
      <c r="M15" s="45"/>
      <c r="N15" s="35"/>
      <c r="O15" s="35"/>
      <c r="P15" s="35"/>
    </row>
    <row r="16" spans="1:17" ht="19.5">
      <c r="A16" s="37"/>
      <c r="B16" s="38"/>
      <c r="C16" s="37" t="s">
        <v>97</v>
      </c>
      <c r="D16" s="127" t="s">
        <v>132</v>
      </c>
      <c r="E16" s="127"/>
      <c r="F16" s="127"/>
      <c r="G16" s="38"/>
      <c r="H16" s="46"/>
      <c r="I16" s="46"/>
      <c r="J16" s="45" t="s">
        <v>164</v>
      </c>
      <c r="K16" s="35"/>
      <c r="L16" s="35"/>
      <c r="M16" s="35"/>
      <c r="N16" s="35"/>
      <c r="O16" s="35"/>
      <c r="P16" s="35"/>
    </row>
    <row r="17" spans="1:18" ht="7.5" customHeight="1">
      <c r="A17" s="37"/>
      <c r="B17" s="38"/>
      <c r="C17" s="37"/>
      <c r="D17" s="38"/>
      <c r="E17" s="38"/>
      <c r="F17" s="38"/>
      <c r="G17" s="38"/>
      <c r="H17" s="46"/>
      <c r="I17" s="46"/>
      <c r="J17" s="46"/>
      <c r="K17" s="35"/>
      <c r="L17" s="35"/>
      <c r="M17" s="35"/>
      <c r="N17" s="35"/>
      <c r="O17" s="35"/>
      <c r="P17" s="35"/>
    </row>
    <row r="18" spans="1:18" ht="19.5" customHeight="1">
      <c r="A18" s="37"/>
      <c r="B18" s="38"/>
      <c r="C18" s="49" t="s">
        <v>98</v>
      </c>
      <c r="D18" s="127" t="s">
        <v>132</v>
      </c>
      <c r="E18" s="127"/>
      <c r="F18" s="127"/>
      <c r="G18" s="38"/>
      <c r="H18" s="46"/>
      <c r="I18" s="46"/>
      <c r="J18" s="45"/>
      <c r="K18" s="45"/>
      <c r="L18" s="35"/>
      <c r="M18" s="35"/>
      <c r="N18" s="35"/>
      <c r="O18" s="35"/>
      <c r="P18" s="35"/>
    </row>
    <row r="19" spans="1:18" ht="7.5" customHeight="1" thickBot="1">
      <c r="A19" s="37"/>
      <c r="B19" s="38"/>
      <c r="C19" s="38"/>
      <c r="D19" s="38"/>
      <c r="E19" s="38"/>
      <c r="F19" s="38"/>
      <c r="G19" s="38"/>
      <c r="H19" s="38"/>
      <c r="I19" s="38"/>
      <c r="J19" s="38"/>
      <c r="K19" s="38"/>
      <c r="L19" s="35"/>
      <c r="M19" s="35"/>
      <c r="N19" s="35"/>
      <c r="O19" s="35"/>
      <c r="P19" s="35"/>
    </row>
    <row r="20" spans="1:18" ht="20.25" customHeight="1">
      <c r="A20" s="143" t="s">
        <v>104</v>
      </c>
      <c r="B20" s="145" t="s">
        <v>1</v>
      </c>
      <c r="C20" s="147" t="s">
        <v>13</v>
      </c>
      <c r="D20" s="149" t="s">
        <v>2</v>
      </c>
      <c r="E20" s="150"/>
      <c r="F20" s="151"/>
      <c r="G20" s="154" t="s">
        <v>153</v>
      </c>
      <c r="H20" s="161" t="s">
        <v>3</v>
      </c>
      <c r="I20" s="162"/>
      <c r="J20" s="162"/>
      <c r="K20" s="163"/>
      <c r="L20" s="156" t="s">
        <v>4</v>
      </c>
      <c r="M20" s="157"/>
      <c r="N20" s="158"/>
      <c r="O20" s="150" t="s">
        <v>5</v>
      </c>
      <c r="P20" s="159"/>
    </row>
    <row r="21" spans="1:18" ht="43.5" customHeight="1" thickBot="1">
      <c r="A21" s="144"/>
      <c r="B21" s="146"/>
      <c r="C21" s="148"/>
      <c r="D21" s="148"/>
      <c r="E21" s="152"/>
      <c r="F21" s="153"/>
      <c r="G21" s="155"/>
      <c r="H21" s="50" t="s">
        <v>19</v>
      </c>
      <c r="I21" s="51" t="s">
        <v>100</v>
      </c>
      <c r="J21" s="51" t="s">
        <v>101</v>
      </c>
      <c r="K21" s="52" t="s">
        <v>102</v>
      </c>
      <c r="L21" s="53" t="s">
        <v>103</v>
      </c>
      <c r="M21" s="54" t="s">
        <v>101</v>
      </c>
      <c r="N21" s="55" t="s">
        <v>102</v>
      </c>
      <c r="O21" s="152"/>
      <c r="P21" s="160"/>
    </row>
    <row r="22" spans="1:18" ht="42.75" customHeight="1" thickTop="1">
      <c r="A22" s="56" t="s">
        <v>115</v>
      </c>
      <c r="B22" s="57" t="s">
        <v>6</v>
      </c>
      <c r="C22" s="58">
        <v>2</v>
      </c>
      <c r="D22" s="59">
        <v>45565</v>
      </c>
      <c r="E22" s="60" t="s">
        <v>15</v>
      </c>
      <c r="F22" s="61">
        <v>45569</v>
      </c>
      <c r="G22" s="59">
        <v>45562</v>
      </c>
      <c r="H22" s="62" t="s">
        <v>112</v>
      </c>
      <c r="I22" s="63">
        <v>7</v>
      </c>
      <c r="J22" s="64">
        <v>2</v>
      </c>
      <c r="K22" s="65" t="s">
        <v>141</v>
      </c>
      <c r="L22" s="66">
        <v>7</v>
      </c>
      <c r="M22" s="64">
        <v>2</v>
      </c>
      <c r="N22" s="65" t="s">
        <v>141</v>
      </c>
      <c r="O22" s="132" t="s">
        <v>136</v>
      </c>
      <c r="P22" s="133"/>
    </row>
    <row r="23" spans="1:18" ht="42.75" customHeight="1">
      <c r="A23" s="67" t="s">
        <v>113</v>
      </c>
      <c r="B23" s="57" t="s">
        <v>20</v>
      </c>
      <c r="C23" s="58">
        <v>1</v>
      </c>
      <c r="D23" s="59">
        <v>45565</v>
      </c>
      <c r="E23" s="60" t="s">
        <v>15</v>
      </c>
      <c r="F23" s="61">
        <v>45569</v>
      </c>
      <c r="G23" s="59">
        <v>45562</v>
      </c>
      <c r="H23" s="62" t="s">
        <v>111</v>
      </c>
      <c r="I23" s="63">
        <v>4</v>
      </c>
      <c r="J23" s="64">
        <v>1</v>
      </c>
      <c r="K23" s="65" t="s">
        <v>141</v>
      </c>
      <c r="L23" s="66">
        <v>4</v>
      </c>
      <c r="M23" s="64">
        <v>1</v>
      </c>
      <c r="N23" s="65" t="s">
        <v>141</v>
      </c>
      <c r="O23" s="130" t="s">
        <v>137</v>
      </c>
      <c r="P23" s="131"/>
    </row>
    <row r="24" spans="1:18" ht="42.75" customHeight="1">
      <c r="A24" s="68" t="s">
        <v>114</v>
      </c>
      <c r="B24" s="57" t="s">
        <v>6</v>
      </c>
      <c r="C24" s="58">
        <v>3</v>
      </c>
      <c r="D24" s="69">
        <v>45559</v>
      </c>
      <c r="E24" s="60" t="s">
        <v>15</v>
      </c>
      <c r="F24" s="70">
        <v>45565</v>
      </c>
      <c r="G24" s="69">
        <v>45556</v>
      </c>
      <c r="H24" s="62" t="s">
        <v>112</v>
      </c>
      <c r="I24" s="71">
        <v>10</v>
      </c>
      <c r="J24" s="72">
        <v>3</v>
      </c>
      <c r="K24" s="73" t="s">
        <v>141</v>
      </c>
      <c r="L24" s="74">
        <v>10</v>
      </c>
      <c r="M24" s="72">
        <v>3</v>
      </c>
      <c r="N24" s="73" t="s">
        <v>141</v>
      </c>
      <c r="O24" s="130" t="s">
        <v>136</v>
      </c>
      <c r="P24" s="131"/>
    </row>
    <row r="25" spans="1:18" ht="42.75" customHeight="1">
      <c r="A25" s="68"/>
      <c r="B25" s="57"/>
      <c r="C25" s="58"/>
      <c r="D25" s="69"/>
      <c r="E25" s="60"/>
      <c r="F25" s="70"/>
      <c r="G25" s="69"/>
      <c r="H25" s="62"/>
      <c r="I25" s="71"/>
      <c r="J25" s="72"/>
      <c r="K25" s="73"/>
      <c r="L25" s="74"/>
      <c r="M25" s="72"/>
      <c r="N25" s="73"/>
      <c r="O25" s="130"/>
      <c r="P25" s="131"/>
      <c r="R25" s="25"/>
    </row>
    <row r="26" spans="1:18" ht="42.75" customHeight="1">
      <c r="A26" s="68"/>
      <c r="B26" s="57"/>
      <c r="C26" s="58"/>
      <c r="D26" s="69"/>
      <c r="E26" s="60" t="s">
        <v>15</v>
      </c>
      <c r="F26" s="70"/>
      <c r="G26" s="69"/>
      <c r="H26" s="76"/>
      <c r="I26" s="71"/>
      <c r="J26" s="72"/>
      <c r="K26" s="73"/>
      <c r="L26" s="74"/>
      <c r="M26" s="72"/>
      <c r="N26" s="73"/>
      <c r="O26" s="130"/>
      <c r="P26" s="131"/>
      <c r="R26" s="25"/>
    </row>
    <row r="27" spans="1:18" ht="42.75" customHeight="1">
      <c r="A27" s="68"/>
      <c r="B27" s="57"/>
      <c r="C27" s="58"/>
      <c r="D27" s="69"/>
      <c r="E27" s="60" t="s">
        <v>15</v>
      </c>
      <c r="F27" s="70"/>
      <c r="G27" s="69"/>
      <c r="H27" s="76"/>
      <c r="I27" s="71"/>
      <c r="J27" s="72"/>
      <c r="K27" s="73"/>
      <c r="L27" s="74"/>
      <c r="M27" s="72"/>
      <c r="N27" s="73"/>
      <c r="O27" s="130"/>
      <c r="P27" s="131"/>
      <c r="R27" s="25"/>
    </row>
    <row r="28" spans="1:18" ht="42.75" customHeight="1">
      <c r="A28" s="68"/>
      <c r="B28" s="57"/>
      <c r="C28" s="58"/>
      <c r="D28" s="69"/>
      <c r="E28" s="60" t="s">
        <v>15</v>
      </c>
      <c r="F28" s="70"/>
      <c r="G28" s="69"/>
      <c r="H28" s="76"/>
      <c r="I28" s="71"/>
      <c r="J28" s="72"/>
      <c r="K28" s="73"/>
      <c r="L28" s="74"/>
      <c r="M28" s="72"/>
      <c r="N28" s="73"/>
      <c r="O28" s="130"/>
      <c r="P28" s="131"/>
      <c r="R28" s="25"/>
    </row>
    <row r="29" spans="1:18" ht="54.75" customHeight="1" thickBot="1">
      <c r="A29" s="75" t="s">
        <v>106</v>
      </c>
      <c r="B29" s="128" t="s">
        <v>138</v>
      </c>
      <c r="C29" s="128"/>
      <c r="D29" s="128"/>
      <c r="E29" s="128"/>
      <c r="F29" s="128"/>
      <c r="G29" s="128"/>
      <c r="H29" s="128"/>
      <c r="I29" s="128"/>
      <c r="J29" s="128"/>
      <c r="K29" s="128"/>
      <c r="L29" s="128"/>
      <c r="M29" s="128"/>
      <c r="N29" s="128"/>
      <c r="O29" s="128"/>
      <c r="P29" s="129"/>
    </row>
    <row r="31" spans="1:18">
      <c r="C31" s="1" t="s">
        <v>116</v>
      </c>
      <c r="G31" s="134"/>
      <c r="K31" s="28"/>
      <c r="L31" s="28"/>
      <c r="M31" s="28"/>
    </row>
    <row r="32" spans="1:18" ht="15.75" customHeight="1">
      <c r="G32" s="134"/>
      <c r="I32" s="29"/>
      <c r="K32" s="31"/>
      <c r="L32" s="30"/>
      <c r="M32" s="30"/>
      <c r="O32" s="30"/>
      <c r="P32" s="30"/>
    </row>
    <row r="33" spans="3:16">
      <c r="C33" s="1" t="s">
        <v>16</v>
      </c>
      <c r="D33" s="1" t="s">
        <v>107</v>
      </c>
      <c r="G33" s="134"/>
      <c r="I33" s="29"/>
      <c r="K33" s="31"/>
      <c r="L33" s="30"/>
      <c r="M33" s="30"/>
      <c r="O33" s="30"/>
      <c r="P33" s="30"/>
    </row>
    <row r="34" spans="3:16">
      <c r="C34" s="1" t="s">
        <v>17</v>
      </c>
      <c r="D34" s="1" t="s">
        <v>140</v>
      </c>
      <c r="G34" s="134"/>
      <c r="I34" s="29"/>
      <c r="K34" s="31"/>
      <c r="L34" s="30"/>
      <c r="M34" s="30"/>
      <c r="O34" s="30"/>
      <c r="P34" s="30"/>
    </row>
    <row r="35" spans="3:16">
      <c r="C35" s="1" t="s">
        <v>18</v>
      </c>
      <c r="D35" s="1" t="s">
        <v>109</v>
      </c>
      <c r="G35" s="134"/>
      <c r="I35" s="29"/>
      <c r="K35" s="31"/>
      <c r="L35" s="30"/>
      <c r="M35" s="30"/>
      <c r="O35" s="30"/>
      <c r="P35" s="30"/>
    </row>
    <row r="36" spans="3:16">
      <c r="C36" s="1" t="s">
        <v>7</v>
      </c>
    </row>
    <row r="37" spans="3:16" ht="15.75" customHeight="1">
      <c r="C37" s="1" t="s">
        <v>71</v>
      </c>
      <c r="G37" s="141"/>
      <c r="K37" s="33"/>
      <c r="L37" s="33"/>
      <c r="M37" s="33"/>
      <c r="O37" s="26"/>
    </row>
    <row r="38" spans="3:16">
      <c r="C38" s="1" t="s">
        <v>72</v>
      </c>
      <c r="G38" s="141"/>
      <c r="I38" s="32"/>
      <c r="K38" s="34"/>
      <c r="L38" s="34"/>
      <c r="M38" s="34"/>
      <c r="O38" s="32"/>
    </row>
    <row r="39" spans="3:16">
      <c r="G39" s="141"/>
      <c r="I39" s="32"/>
      <c r="K39" s="34"/>
      <c r="L39" s="34"/>
      <c r="M39" s="34"/>
      <c r="O39" s="32"/>
    </row>
    <row r="40" spans="3:16">
      <c r="G40" s="141"/>
      <c r="I40" s="32"/>
      <c r="J40" s="32"/>
      <c r="K40" s="142"/>
      <c r="L40" s="142"/>
      <c r="M40" s="142"/>
    </row>
    <row r="41" spans="3:16">
      <c r="O41" s="26"/>
      <c r="P41" s="27"/>
    </row>
    <row r="42" spans="3:16">
      <c r="O42" s="26"/>
    </row>
    <row r="43" spans="3:16">
      <c r="O43" s="26"/>
    </row>
    <row r="44" spans="3:16">
      <c r="O44" s="26"/>
    </row>
    <row r="45" spans="3:16">
      <c r="O45" s="26"/>
    </row>
    <row r="46" spans="3:16">
      <c r="O46" s="26"/>
    </row>
  </sheetData>
  <mergeCells count="28">
    <mergeCell ref="C12:I12"/>
    <mergeCell ref="A1:P1"/>
    <mergeCell ref="P2:P3"/>
    <mergeCell ref="P4:P8"/>
    <mergeCell ref="C8:I8"/>
    <mergeCell ref="C10:I10"/>
    <mergeCell ref="O23:P23"/>
    <mergeCell ref="D14:F14"/>
    <mergeCell ref="D16:F16"/>
    <mergeCell ref="D18:F18"/>
    <mergeCell ref="A20:A21"/>
    <mergeCell ref="B20:B21"/>
    <mergeCell ref="C20:C21"/>
    <mergeCell ref="D20:F21"/>
    <mergeCell ref="G20:G21"/>
    <mergeCell ref="H20:K20"/>
    <mergeCell ref="L20:N20"/>
    <mergeCell ref="O20:P21"/>
    <mergeCell ref="O22:P22"/>
    <mergeCell ref="G31:G35"/>
    <mergeCell ref="G37:G40"/>
    <mergeCell ref="K40:M40"/>
    <mergeCell ref="O24:P24"/>
    <mergeCell ref="O25:P25"/>
    <mergeCell ref="O26:P26"/>
    <mergeCell ref="O27:P27"/>
    <mergeCell ref="O28:P28"/>
    <mergeCell ref="B29:P29"/>
  </mergeCells>
  <phoneticPr fontId="3"/>
  <dataValidations count="3">
    <dataValidation type="list" allowBlank="1" showInputMessage="1" showErrorMessage="1" sqref="H22:H28" xr:uid="{D31BB650-BFC0-47A1-8D56-F21958494FE8}">
      <formula1>$D$32:$D$36</formula1>
    </dataValidation>
    <dataValidation type="list" allowBlank="1" showInputMessage="1" showErrorMessage="1" sqref="E11:F11" xr:uid="{ED3D0F94-1BB5-492B-8C72-A95290FB48A1}">
      <formula1>$O$37:$O$45</formula1>
    </dataValidation>
    <dataValidation type="list" allowBlank="1" showInputMessage="1" showErrorMessage="1" sqref="B22:B28" xr:uid="{1EB944FA-89C5-4821-9873-C89E5093E834}">
      <formula1>$C$32:$C$39</formula1>
    </dataValidation>
  </dataValidations>
  <pageMargins left="0.51181102362204722" right="0.51181102362204722" top="0.55118110236220474" bottom="0.35433070866141736" header="0.31496062992125984" footer="0.31496062992125984"/>
  <pageSetup paperSize="9" scale="81"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8FDAE-2FB0-4AFF-9339-80EE9924E16D}">
  <dimension ref="A1:L67"/>
  <sheetViews>
    <sheetView view="pageBreakPreview" zoomScale="60" zoomScaleNormal="90" workbookViewId="0"/>
  </sheetViews>
  <sheetFormatPr defaultColWidth="9" defaultRowHeight="15"/>
  <cols>
    <col min="1" max="1" width="4.08984375" style="1" customWidth="1"/>
    <col min="2" max="2" width="15.6328125" style="1" customWidth="1"/>
    <col min="3" max="3" width="2.90625" style="1" customWidth="1"/>
    <col min="4" max="4" width="10.1796875" style="1" customWidth="1"/>
    <col min="5" max="5" width="7.36328125" style="1" customWidth="1"/>
    <col min="6" max="6" width="12.08984375" style="1" customWidth="1"/>
    <col min="7" max="7" width="8.6328125" style="1" customWidth="1"/>
    <col min="8" max="8" width="11.08984375" style="1" customWidth="1"/>
    <col min="9" max="9" width="8.6328125" style="1" customWidth="1"/>
    <col min="10" max="10" width="7.453125" style="1" bestFit="1" customWidth="1"/>
    <col min="11" max="11" width="5.08984375" style="1" customWidth="1"/>
    <col min="12" max="16384" width="9" style="1"/>
  </cols>
  <sheetData>
    <row r="1" spans="1:11">
      <c r="A1" s="35"/>
      <c r="B1" s="35"/>
      <c r="C1" s="35"/>
      <c r="D1" s="35"/>
      <c r="E1" s="35"/>
      <c r="F1" s="35"/>
      <c r="G1" s="35"/>
      <c r="H1" s="35"/>
      <c r="I1" s="35"/>
      <c r="J1" s="35"/>
      <c r="K1" s="35"/>
    </row>
    <row r="2" spans="1:11" ht="22">
      <c r="A2" s="172" t="s">
        <v>154</v>
      </c>
      <c r="B2" s="172"/>
      <c r="C2" s="172"/>
      <c r="D2" s="172"/>
      <c r="E2" s="172"/>
      <c r="F2" s="172"/>
      <c r="G2" s="172"/>
      <c r="H2" s="172"/>
      <c r="I2" s="172"/>
      <c r="J2" s="172"/>
      <c r="K2" s="35"/>
    </row>
    <row r="3" spans="1:11" ht="21" customHeight="1">
      <c r="A3" s="35"/>
      <c r="B3" s="35"/>
      <c r="C3" s="35"/>
      <c r="D3" s="35"/>
      <c r="E3" s="35"/>
      <c r="F3" s="78"/>
      <c r="G3" s="79"/>
      <c r="H3" s="79"/>
      <c r="I3" s="80"/>
      <c r="J3" s="81"/>
      <c r="K3" s="35"/>
    </row>
    <row r="4" spans="1:11" ht="18" customHeight="1">
      <c r="A4" s="82" t="s">
        <v>163</v>
      </c>
      <c r="B4" s="35"/>
      <c r="C4" s="35"/>
      <c r="D4" s="35"/>
      <c r="E4" s="35"/>
      <c r="F4" s="35"/>
      <c r="G4" s="35"/>
      <c r="H4" s="35"/>
      <c r="I4" s="35"/>
      <c r="J4" s="35"/>
      <c r="K4" s="35"/>
    </row>
    <row r="5" spans="1:11" ht="7.5" customHeight="1">
      <c r="A5" s="83"/>
      <c r="B5" s="35"/>
      <c r="C5" s="35"/>
      <c r="D5" s="35"/>
      <c r="E5" s="35"/>
      <c r="F5" s="35"/>
      <c r="G5" s="35"/>
      <c r="H5" s="35"/>
      <c r="I5" s="35"/>
      <c r="J5" s="35"/>
      <c r="K5" s="35"/>
    </row>
    <row r="6" spans="1:11" ht="18" customHeight="1">
      <c r="A6" s="84">
        <v>1</v>
      </c>
      <c r="B6" s="85" t="s">
        <v>77</v>
      </c>
      <c r="C6" s="43" t="s">
        <v>23</v>
      </c>
      <c r="D6" s="168"/>
      <c r="E6" s="168"/>
      <c r="F6" s="168"/>
      <c r="G6" s="168"/>
      <c r="H6" s="168"/>
      <c r="I6" s="168"/>
      <c r="J6" s="168"/>
      <c r="K6" s="35"/>
    </row>
    <row r="7" spans="1:11" ht="7.5" customHeight="1">
      <c r="A7" s="84"/>
      <c r="B7" s="79"/>
      <c r="C7" s="35"/>
      <c r="D7" s="173"/>
      <c r="E7" s="173"/>
      <c r="F7" s="173"/>
      <c r="G7" s="173"/>
      <c r="H7" s="173"/>
      <c r="I7" s="173"/>
      <c r="J7" s="173"/>
      <c r="K7" s="35"/>
    </row>
    <row r="8" spans="1:11" ht="18" customHeight="1">
      <c r="A8" s="84">
        <v>2</v>
      </c>
      <c r="B8" s="85" t="s">
        <v>78</v>
      </c>
      <c r="C8" s="43" t="s">
        <v>24</v>
      </c>
      <c r="D8" s="168"/>
      <c r="E8" s="168"/>
      <c r="F8" s="168"/>
      <c r="G8" s="168"/>
      <c r="H8" s="168"/>
      <c r="I8" s="168"/>
      <c r="J8" s="168"/>
      <c r="K8" s="35"/>
    </row>
    <row r="9" spans="1:11" ht="7.5" customHeight="1">
      <c r="A9" s="84"/>
      <c r="B9" s="79"/>
      <c r="C9" s="35"/>
      <c r="D9" s="173"/>
      <c r="E9" s="173"/>
      <c r="F9" s="173"/>
      <c r="G9" s="173"/>
      <c r="H9" s="173"/>
      <c r="I9" s="173"/>
      <c r="J9" s="173"/>
      <c r="K9" s="35"/>
    </row>
    <row r="10" spans="1:11" ht="18" customHeight="1">
      <c r="A10" s="84">
        <v>3</v>
      </c>
      <c r="B10" s="85" t="s">
        <v>79</v>
      </c>
      <c r="C10" s="43" t="s">
        <v>23</v>
      </c>
      <c r="D10" s="168"/>
      <c r="E10" s="168"/>
      <c r="F10" s="168"/>
      <c r="G10" s="168"/>
      <c r="H10" s="168"/>
      <c r="I10" s="168"/>
      <c r="J10" s="168"/>
      <c r="K10" s="35"/>
    </row>
    <row r="11" spans="1:11" ht="7.5" customHeight="1">
      <c r="A11" s="84"/>
      <c r="B11" s="79"/>
      <c r="C11" s="35"/>
      <c r="D11" s="173"/>
      <c r="E11" s="173"/>
      <c r="F11" s="173"/>
      <c r="G11" s="173"/>
      <c r="H11" s="173"/>
      <c r="I11" s="173"/>
      <c r="J11" s="173"/>
      <c r="K11" s="35"/>
    </row>
    <row r="12" spans="1:11" ht="18" customHeight="1">
      <c r="A12" s="84">
        <v>4</v>
      </c>
      <c r="B12" s="85" t="s">
        <v>80</v>
      </c>
      <c r="C12" s="43" t="s">
        <v>23</v>
      </c>
      <c r="D12" s="168"/>
      <c r="E12" s="168"/>
      <c r="F12" s="168"/>
      <c r="G12" s="168"/>
      <c r="H12" s="168"/>
      <c r="I12" s="168"/>
      <c r="J12" s="168"/>
      <c r="K12" s="35"/>
    </row>
    <row r="13" spans="1:11" ht="7.5" customHeight="1">
      <c r="A13" s="84"/>
      <c r="B13" s="79"/>
      <c r="C13" s="35"/>
      <c r="D13" s="173"/>
      <c r="E13" s="173"/>
      <c r="F13" s="173"/>
      <c r="G13" s="173"/>
      <c r="H13" s="173"/>
      <c r="I13" s="173"/>
      <c r="J13" s="173"/>
      <c r="K13" s="35"/>
    </row>
    <row r="14" spans="1:11" ht="18" customHeight="1">
      <c r="A14" s="84">
        <v>5</v>
      </c>
      <c r="B14" s="85" t="s">
        <v>81</v>
      </c>
      <c r="C14" s="43" t="s">
        <v>23</v>
      </c>
      <c r="D14" s="168"/>
      <c r="E14" s="168"/>
      <c r="F14" s="168"/>
      <c r="G14" s="168"/>
      <c r="H14" s="168"/>
      <c r="I14" s="168"/>
      <c r="J14" s="168"/>
      <c r="K14" s="35"/>
    </row>
    <row r="15" spans="1:11" ht="7.5" customHeight="1">
      <c r="A15" s="84"/>
      <c r="B15" s="79"/>
      <c r="C15" s="35"/>
      <c r="D15" s="173"/>
      <c r="E15" s="173"/>
      <c r="F15" s="173"/>
      <c r="G15" s="173"/>
      <c r="H15" s="173"/>
      <c r="I15" s="173"/>
      <c r="J15" s="173"/>
      <c r="K15" s="35"/>
    </row>
    <row r="16" spans="1:11" ht="18" customHeight="1">
      <c r="A16" s="84">
        <v>6</v>
      </c>
      <c r="B16" s="85" t="s">
        <v>25</v>
      </c>
      <c r="C16" s="43" t="s">
        <v>23</v>
      </c>
      <c r="D16" s="175"/>
      <c r="E16" s="175"/>
      <c r="F16" s="175"/>
      <c r="G16" s="86" t="s">
        <v>15</v>
      </c>
      <c r="H16" s="175"/>
      <c r="I16" s="175"/>
      <c r="J16" s="175"/>
      <c r="K16" s="35"/>
    </row>
    <row r="17" spans="1:12" ht="7.5" customHeight="1">
      <c r="A17" s="84"/>
      <c r="B17" s="79"/>
      <c r="C17" s="35"/>
      <c r="D17" s="173"/>
      <c r="E17" s="173"/>
      <c r="F17" s="173"/>
      <c r="G17" s="173"/>
      <c r="H17" s="173"/>
      <c r="I17" s="173"/>
      <c r="J17" s="173"/>
      <c r="K17" s="35"/>
    </row>
    <row r="18" spans="1:12" ht="18" customHeight="1">
      <c r="A18" s="84">
        <v>7</v>
      </c>
      <c r="B18" s="85" t="s">
        <v>82</v>
      </c>
      <c r="C18" s="43" t="s">
        <v>23</v>
      </c>
      <c r="D18" s="168"/>
      <c r="E18" s="168"/>
      <c r="F18" s="168"/>
      <c r="G18" s="43"/>
      <c r="H18" s="43"/>
      <c r="I18" s="43"/>
      <c r="J18" s="43"/>
      <c r="K18" s="35"/>
    </row>
    <row r="19" spans="1:12" ht="7.5" customHeight="1">
      <c r="A19" s="84"/>
      <c r="B19" s="79"/>
      <c r="C19" s="35"/>
      <c r="D19" s="173"/>
      <c r="E19" s="173"/>
      <c r="F19" s="173"/>
      <c r="G19" s="173"/>
      <c r="H19" s="173"/>
      <c r="I19" s="173"/>
      <c r="J19" s="173"/>
      <c r="K19" s="35"/>
    </row>
    <row r="20" spans="1:12" ht="18" customHeight="1">
      <c r="A20" s="84">
        <v>8</v>
      </c>
      <c r="B20" s="85" t="s">
        <v>88</v>
      </c>
      <c r="C20" s="43" t="s">
        <v>23</v>
      </c>
      <c r="D20" s="87"/>
      <c r="E20" s="43" t="s">
        <v>27</v>
      </c>
      <c r="F20" s="43"/>
      <c r="G20" s="43"/>
      <c r="H20" s="43"/>
      <c r="I20" s="43"/>
      <c r="J20" s="43"/>
      <c r="K20" s="35"/>
    </row>
    <row r="21" spans="1:12" ht="7.5" customHeight="1">
      <c r="A21" s="84"/>
      <c r="B21" s="79"/>
      <c r="C21" s="35"/>
      <c r="D21" s="174"/>
      <c r="E21" s="174"/>
      <c r="F21" s="174"/>
      <c r="G21" s="174"/>
      <c r="H21" s="174"/>
      <c r="I21" s="174"/>
      <c r="J21" s="174"/>
      <c r="K21" s="35"/>
    </row>
    <row r="22" spans="1:12" ht="18" customHeight="1">
      <c r="A22" s="84">
        <v>9</v>
      </c>
      <c r="B22" s="85" t="s">
        <v>69</v>
      </c>
      <c r="C22" s="43" t="s">
        <v>23</v>
      </c>
      <c r="D22" s="168"/>
      <c r="E22" s="168"/>
      <c r="F22" s="43"/>
      <c r="G22" s="43"/>
      <c r="H22" s="43"/>
      <c r="I22" s="43"/>
      <c r="J22" s="43"/>
      <c r="K22" s="35"/>
    </row>
    <row r="23" spans="1:12" ht="7.5" customHeight="1">
      <c r="A23" s="84"/>
      <c r="B23" s="79"/>
      <c r="C23" s="35"/>
      <c r="D23" s="35"/>
      <c r="E23" s="35"/>
      <c r="F23" s="35"/>
      <c r="G23" s="35"/>
      <c r="H23" s="35"/>
      <c r="I23" s="35"/>
      <c r="J23" s="35"/>
      <c r="K23" s="35"/>
    </row>
    <row r="24" spans="1:12" ht="18" customHeight="1">
      <c r="A24" s="84">
        <v>10</v>
      </c>
      <c r="B24" s="88" t="s">
        <v>83</v>
      </c>
      <c r="C24" s="43" t="s">
        <v>23</v>
      </c>
      <c r="D24" s="87"/>
      <c r="E24" s="43" t="s">
        <v>28</v>
      </c>
      <c r="F24" s="89" t="s">
        <v>87</v>
      </c>
      <c r="G24" s="90" t="str">
        <f>IF(D24="","",(D24/D20)*1000)</f>
        <v/>
      </c>
      <c r="H24" s="43" t="s">
        <v>29</v>
      </c>
      <c r="I24" s="43"/>
      <c r="J24" s="43"/>
      <c r="K24" s="35"/>
    </row>
    <row r="25" spans="1:12" ht="7.5" customHeight="1">
      <c r="A25" s="84"/>
      <c r="B25" s="79"/>
      <c r="C25" s="35"/>
      <c r="D25" s="35"/>
      <c r="E25" s="84"/>
      <c r="F25" s="35"/>
      <c r="G25" s="35"/>
      <c r="H25" s="35"/>
      <c r="I25" s="35"/>
      <c r="J25" s="35"/>
      <c r="K25" s="35"/>
    </row>
    <row r="26" spans="1:12" ht="18" customHeight="1">
      <c r="A26" s="84">
        <v>11</v>
      </c>
      <c r="B26" s="85" t="s">
        <v>161</v>
      </c>
      <c r="C26" s="43" t="s">
        <v>23</v>
      </c>
      <c r="D26" s="43"/>
      <c r="E26" s="43" t="s">
        <v>30</v>
      </c>
      <c r="F26" s="43"/>
      <c r="G26" s="43"/>
      <c r="H26" s="43"/>
      <c r="I26" s="43"/>
      <c r="J26" s="43"/>
      <c r="K26" s="35"/>
      <c r="L26" s="30"/>
    </row>
    <row r="27" spans="1:12" ht="7.5" customHeight="1">
      <c r="A27" s="84"/>
      <c r="B27" s="79"/>
      <c r="C27" s="35"/>
      <c r="D27" s="35"/>
      <c r="E27" s="35"/>
      <c r="F27" s="35"/>
      <c r="G27" s="35"/>
      <c r="H27" s="35"/>
      <c r="I27" s="35"/>
      <c r="J27" s="35"/>
      <c r="K27" s="35"/>
    </row>
    <row r="28" spans="1:12" ht="18" customHeight="1">
      <c r="A28" s="84">
        <v>12</v>
      </c>
      <c r="B28" s="85" t="s">
        <v>162</v>
      </c>
      <c r="C28" s="43" t="s">
        <v>24</v>
      </c>
      <c r="D28" s="43"/>
      <c r="E28" s="43" t="s">
        <v>31</v>
      </c>
      <c r="F28" s="98"/>
      <c r="G28" s="43" t="s">
        <v>32</v>
      </c>
      <c r="H28" s="91"/>
      <c r="I28" s="43"/>
      <c r="J28" s="43"/>
      <c r="K28" s="35"/>
    </row>
    <row r="29" spans="1:12" ht="7.5" customHeight="1">
      <c r="A29" s="84"/>
      <c r="B29" s="79"/>
      <c r="C29" s="35"/>
      <c r="D29" s="35"/>
      <c r="E29" s="35"/>
      <c r="F29" s="35"/>
      <c r="G29" s="35"/>
      <c r="H29" s="35"/>
      <c r="I29" s="35"/>
      <c r="J29" s="35"/>
      <c r="K29" s="35"/>
    </row>
    <row r="30" spans="1:12" ht="18" customHeight="1">
      <c r="A30" s="84">
        <v>13</v>
      </c>
      <c r="B30" s="79" t="s">
        <v>33</v>
      </c>
      <c r="C30" s="35" t="s">
        <v>23</v>
      </c>
      <c r="D30" s="35" t="s">
        <v>34</v>
      </c>
      <c r="E30" s="35"/>
      <c r="F30" s="35" t="s">
        <v>35</v>
      </c>
      <c r="G30" s="35"/>
      <c r="H30" s="35"/>
      <c r="I30" s="35"/>
      <c r="J30" s="35"/>
      <c r="K30" s="35"/>
      <c r="L30" s="30"/>
    </row>
    <row r="31" spans="1:12" ht="7.5" customHeight="1">
      <c r="A31" s="84"/>
      <c r="B31" s="79"/>
      <c r="C31" s="35"/>
      <c r="D31" s="35"/>
      <c r="E31" s="35"/>
      <c r="F31" s="35"/>
      <c r="G31" s="35"/>
      <c r="H31" s="35"/>
      <c r="I31" s="35"/>
      <c r="J31" s="35"/>
      <c r="K31" s="35"/>
    </row>
    <row r="32" spans="1:12" ht="18" customHeight="1">
      <c r="A32" s="84"/>
      <c r="B32" s="85"/>
      <c r="C32" s="43"/>
      <c r="D32" s="92" t="s">
        <v>36</v>
      </c>
      <c r="E32" s="43"/>
      <c r="F32" s="92" t="s">
        <v>37</v>
      </c>
      <c r="G32" s="43"/>
      <c r="H32" s="43"/>
      <c r="I32" s="43" t="s">
        <v>84</v>
      </c>
      <c r="J32" s="43"/>
      <c r="K32" s="35"/>
    </row>
    <row r="33" spans="1:12" ht="7.5" customHeight="1">
      <c r="A33" s="84"/>
      <c r="B33" s="79"/>
      <c r="C33" s="35"/>
      <c r="D33" s="35"/>
      <c r="E33" s="35"/>
      <c r="F33" s="35"/>
      <c r="G33" s="35"/>
      <c r="H33" s="35"/>
      <c r="I33" s="35"/>
      <c r="J33" s="35"/>
      <c r="K33" s="35"/>
    </row>
    <row r="34" spans="1:12" ht="18" customHeight="1">
      <c r="A34" s="84">
        <v>14</v>
      </c>
      <c r="B34" s="85" t="s">
        <v>86</v>
      </c>
      <c r="C34" s="43" t="s">
        <v>23</v>
      </c>
      <c r="D34" s="93"/>
      <c r="E34" s="43" t="s">
        <v>110</v>
      </c>
      <c r="F34" s="43" t="s">
        <v>85</v>
      </c>
      <c r="G34" s="43"/>
      <c r="H34" s="43"/>
      <c r="I34" s="43"/>
      <c r="J34" s="43"/>
      <c r="K34" s="35"/>
    </row>
    <row r="35" spans="1:12" ht="7.5" customHeight="1">
      <c r="A35" s="84"/>
      <c r="B35" s="35"/>
      <c r="C35" s="35"/>
      <c r="D35" s="35"/>
      <c r="E35" s="35"/>
      <c r="F35" s="35"/>
      <c r="G35" s="35"/>
      <c r="H35" s="35"/>
      <c r="I35" s="35"/>
      <c r="J35" s="35"/>
      <c r="K35" s="35"/>
    </row>
    <row r="36" spans="1:12" ht="18" customHeight="1">
      <c r="A36" s="84">
        <v>15</v>
      </c>
      <c r="B36" s="35" t="s">
        <v>158</v>
      </c>
      <c r="C36" s="35"/>
      <c r="D36" s="35"/>
      <c r="E36" s="35"/>
      <c r="F36" s="35"/>
      <c r="G36" s="35"/>
      <c r="H36" s="35"/>
      <c r="I36" s="35"/>
      <c r="J36" s="35"/>
      <c r="K36" s="35"/>
    </row>
    <row r="37" spans="1:12" ht="7.5" customHeight="1">
      <c r="A37" s="84"/>
      <c r="B37" s="35"/>
      <c r="C37" s="35"/>
      <c r="D37" s="35"/>
      <c r="E37" s="35"/>
      <c r="F37" s="35"/>
      <c r="G37" s="35"/>
      <c r="H37" s="35"/>
      <c r="I37" s="35"/>
      <c r="J37" s="35"/>
      <c r="K37" s="35"/>
    </row>
    <row r="38" spans="1:12" ht="18" customHeight="1">
      <c r="A38" s="84"/>
      <c r="B38" s="43"/>
      <c r="C38" s="43"/>
      <c r="D38" s="168" t="s">
        <v>144</v>
      </c>
      <c r="E38" s="168"/>
      <c r="F38" s="43" t="s">
        <v>143</v>
      </c>
      <c r="G38" s="43"/>
      <c r="H38" s="43" t="s">
        <v>142</v>
      </c>
      <c r="I38" s="43"/>
      <c r="J38" s="43"/>
      <c r="K38" s="35"/>
    </row>
    <row r="39" spans="1:12" ht="7.5" customHeight="1">
      <c r="A39" s="84"/>
      <c r="B39" s="35"/>
      <c r="C39" s="35"/>
      <c r="D39" s="35"/>
      <c r="E39" s="35"/>
      <c r="F39" s="35"/>
      <c r="G39" s="35"/>
      <c r="H39" s="35"/>
      <c r="I39" s="35"/>
      <c r="J39" s="35"/>
      <c r="K39" s="35"/>
    </row>
    <row r="40" spans="1:12" ht="18" customHeight="1">
      <c r="A40" s="84">
        <v>16</v>
      </c>
      <c r="B40" s="35" t="s">
        <v>159</v>
      </c>
      <c r="C40" s="35"/>
      <c r="D40" s="35"/>
      <c r="E40" s="35"/>
      <c r="F40" s="35"/>
      <c r="G40" s="35"/>
      <c r="H40" s="35"/>
      <c r="I40" s="35"/>
      <c r="J40" s="35"/>
      <c r="K40" s="35"/>
    </row>
    <row r="41" spans="1:12" ht="7.5" customHeight="1">
      <c r="A41" s="84"/>
      <c r="B41" s="35"/>
      <c r="C41" s="35"/>
      <c r="D41" s="35"/>
      <c r="E41" s="35"/>
      <c r="F41" s="35"/>
      <c r="G41" s="35"/>
      <c r="H41" s="35"/>
      <c r="I41" s="35"/>
      <c r="J41" s="35"/>
      <c r="K41" s="35"/>
    </row>
    <row r="42" spans="1:12" ht="18" customHeight="1">
      <c r="A42" s="84"/>
      <c r="B42" s="35"/>
      <c r="C42" s="35"/>
      <c r="D42" s="178"/>
      <c r="E42" s="179"/>
      <c r="F42" s="176" t="s">
        <v>89</v>
      </c>
      <c r="G42" s="177"/>
      <c r="H42" s="165" t="s">
        <v>41</v>
      </c>
      <c r="I42" s="166"/>
      <c r="J42" s="35"/>
      <c r="K42" s="35"/>
    </row>
    <row r="43" spans="1:12" ht="18" customHeight="1">
      <c r="A43" s="84"/>
      <c r="B43" s="35"/>
      <c r="C43" s="35"/>
      <c r="D43" s="165" t="s">
        <v>74</v>
      </c>
      <c r="E43" s="166"/>
      <c r="F43" s="95"/>
      <c r="G43" s="96" t="s">
        <v>38</v>
      </c>
      <c r="H43" s="97"/>
      <c r="I43" s="94" t="s">
        <v>90</v>
      </c>
      <c r="J43" s="35"/>
      <c r="K43" s="35"/>
    </row>
    <row r="44" spans="1:12" ht="18" customHeight="1">
      <c r="A44" s="84"/>
      <c r="B44" s="35"/>
      <c r="C44" s="35"/>
      <c r="D44" s="165" t="s">
        <v>75</v>
      </c>
      <c r="E44" s="166"/>
      <c r="F44" s="95"/>
      <c r="G44" s="96" t="s">
        <v>76</v>
      </c>
      <c r="H44" s="97"/>
      <c r="I44" s="94" t="s">
        <v>91</v>
      </c>
      <c r="J44" s="35"/>
      <c r="K44" s="35"/>
    </row>
    <row r="45" spans="1:12" ht="18" customHeight="1">
      <c r="A45" s="84"/>
      <c r="B45" s="35"/>
      <c r="C45" s="35"/>
      <c r="D45" s="165"/>
      <c r="E45" s="166"/>
      <c r="F45" s="95"/>
      <c r="G45" s="96" t="s">
        <v>38</v>
      </c>
      <c r="H45" s="97"/>
      <c r="I45" s="94" t="s">
        <v>90</v>
      </c>
      <c r="J45" s="35"/>
      <c r="K45" s="35"/>
      <c r="L45" s="30"/>
    </row>
    <row r="46" spans="1:12" ht="18" customHeight="1">
      <c r="A46" s="84"/>
      <c r="B46" s="35"/>
      <c r="C46" s="35"/>
      <c r="D46" s="165" t="s">
        <v>39</v>
      </c>
      <c r="E46" s="166"/>
      <c r="F46" s="95"/>
      <c r="G46" s="96" t="s">
        <v>40</v>
      </c>
      <c r="H46" s="97"/>
      <c r="I46" s="94" t="s">
        <v>90</v>
      </c>
      <c r="J46" s="35"/>
      <c r="K46" s="35"/>
    </row>
    <row r="47" spans="1:12" ht="7.5" customHeight="1">
      <c r="A47" s="84"/>
      <c r="B47" s="35"/>
      <c r="C47" s="35"/>
      <c r="D47" s="35"/>
      <c r="E47" s="35"/>
      <c r="F47" s="35"/>
      <c r="G47" s="35"/>
      <c r="H47" s="35"/>
      <c r="I47" s="35"/>
      <c r="J47" s="35"/>
      <c r="K47" s="35"/>
    </row>
    <row r="48" spans="1:12">
      <c r="A48" s="84">
        <v>17</v>
      </c>
      <c r="B48" s="79" t="s">
        <v>42</v>
      </c>
      <c r="C48" s="35" t="s">
        <v>24</v>
      </c>
      <c r="D48" s="35"/>
      <c r="E48" s="35"/>
      <c r="F48" s="35"/>
      <c r="G48" s="35"/>
      <c r="H48" s="35"/>
      <c r="I48" s="84"/>
      <c r="J48" s="35"/>
      <c r="K48" s="35"/>
    </row>
    <row r="49" spans="1:11" ht="7.5" customHeight="1">
      <c r="A49" s="84"/>
      <c r="B49" s="35"/>
      <c r="C49" s="35"/>
      <c r="D49" s="35"/>
      <c r="E49" s="35"/>
      <c r="F49" s="35"/>
      <c r="G49" s="35"/>
      <c r="H49" s="35"/>
      <c r="I49" s="35"/>
      <c r="J49" s="35"/>
      <c r="K49" s="35"/>
    </row>
    <row r="50" spans="1:11" ht="18" customHeight="1">
      <c r="A50" s="84"/>
      <c r="B50" s="35" t="s">
        <v>43</v>
      </c>
      <c r="C50" s="35" t="s">
        <v>24</v>
      </c>
      <c r="D50" s="168"/>
      <c r="E50" s="168"/>
      <c r="F50" s="168"/>
      <c r="G50" s="168"/>
      <c r="H50" s="168"/>
      <c r="I50" s="168"/>
      <c r="J50" s="168"/>
      <c r="K50" s="35"/>
    </row>
    <row r="51" spans="1:11" ht="18" customHeight="1">
      <c r="A51" s="84"/>
      <c r="B51" s="95" t="s">
        <v>44</v>
      </c>
      <c r="C51" s="95" t="s">
        <v>24</v>
      </c>
      <c r="D51" s="168"/>
      <c r="E51" s="168"/>
      <c r="F51" s="168"/>
      <c r="G51" s="168"/>
      <c r="H51" s="168"/>
      <c r="I51" s="168"/>
      <c r="J51" s="168"/>
      <c r="K51" s="35"/>
    </row>
    <row r="52" spans="1:11">
      <c r="A52" s="84"/>
      <c r="B52" s="35"/>
      <c r="C52" s="35"/>
      <c r="D52" s="35"/>
      <c r="E52" s="35"/>
      <c r="F52" s="35"/>
      <c r="G52" s="35"/>
      <c r="H52" s="35"/>
      <c r="I52" s="35"/>
      <c r="J52" s="35"/>
      <c r="K52" s="35"/>
    </row>
    <row r="53" spans="1:11" ht="18" customHeight="1">
      <c r="A53" s="84"/>
      <c r="B53" s="170" t="s">
        <v>92</v>
      </c>
      <c r="C53" s="170"/>
      <c r="D53" s="168"/>
      <c r="E53" s="168"/>
      <c r="F53" s="168"/>
      <c r="G53" s="35"/>
      <c r="H53" s="35"/>
      <c r="I53" s="35"/>
      <c r="J53" s="35"/>
      <c r="K53" s="35"/>
    </row>
    <row r="54" spans="1:11" ht="18" customHeight="1">
      <c r="A54" s="84"/>
      <c r="B54" s="171" t="s">
        <v>21</v>
      </c>
      <c r="C54" s="171"/>
      <c r="D54" s="169"/>
      <c r="E54" s="169"/>
      <c r="F54" s="169"/>
      <c r="G54" s="35"/>
      <c r="H54" s="35"/>
      <c r="I54" s="35"/>
      <c r="J54" s="35"/>
      <c r="K54" s="35"/>
    </row>
    <row r="55" spans="1:11" ht="18" customHeight="1">
      <c r="A55" s="84"/>
      <c r="B55" s="171" t="s">
        <v>22</v>
      </c>
      <c r="C55" s="171"/>
      <c r="D55" s="169"/>
      <c r="E55" s="169"/>
      <c r="F55" s="169"/>
      <c r="G55" s="35"/>
      <c r="H55" s="35"/>
      <c r="I55" s="35"/>
      <c r="J55" s="35"/>
      <c r="K55" s="35"/>
    </row>
    <row r="56" spans="1:11">
      <c r="A56" s="84"/>
      <c r="B56" s="35"/>
      <c r="C56" s="35"/>
      <c r="D56" s="35"/>
      <c r="E56" s="35"/>
      <c r="F56" s="35"/>
      <c r="G56" s="35"/>
      <c r="H56" s="35"/>
      <c r="I56" s="35"/>
      <c r="J56" s="35"/>
      <c r="K56" s="35"/>
    </row>
    <row r="57" spans="1:11">
      <c r="A57" s="3"/>
    </row>
    <row r="58" spans="1:11">
      <c r="B58" s="167" t="s">
        <v>70</v>
      </c>
      <c r="C58" s="167"/>
      <c r="D58" s="167"/>
      <c r="E58" s="167"/>
      <c r="F58" s="167"/>
    </row>
    <row r="60" spans="1:11">
      <c r="B60" s="1" t="s">
        <v>16</v>
      </c>
      <c r="D60" s="1" t="s">
        <v>45</v>
      </c>
      <c r="F60" s="1" t="s">
        <v>93</v>
      </c>
    </row>
    <row r="61" spans="1:11">
      <c r="B61" s="1" t="s">
        <v>50</v>
      </c>
      <c r="D61" s="1" t="s">
        <v>46</v>
      </c>
      <c r="F61" s="1" t="s">
        <v>94</v>
      </c>
    </row>
    <row r="62" spans="1:11">
      <c r="B62" s="1" t="s">
        <v>51</v>
      </c>
      <c r="D62" s="1" t="s">
        <v>47</v>
      </c>
    </row>
    <row r="63" spans="1:11">
      <c r="B63" s="1" t="s">
        <v>73</v>
      </c>
      <c r="D63" s="1" t="s">
        <v>48</v>
      </c>
    </row>
    <row r="64" spans="1:11">
      <c r="D64" s="1" t="s">
        <v>68</v>
      </c>
    </row>
    <row r="65" spans="2:4">
      <c r="B65" s="1" t="s">
        <v>71</v>
      </c>
      <c r="D65" s="1" t="s">
        <v>49</v>
      </c>
    </row>
    <row r="66" spans="2:4">
      <c r="B66" s="1" t="s">
        <v>72</v>
      </c>
    </row>
    <row r="67" spans="2:4">
      <c r="B67" s="1" t="s">
        <v>49</v>
      </c>
    </row>
  </sheetData>
  <mergeCells count="35">
    <mergeCell ref="F42:G42"/>
    <mergeCell ref="D17:J17"/>
    <mergeCell ref="D18:F18"/>
    <mergeCell ref="H42:I42"/>
    <mergeCell ref="D19:J19"/>
    <mergeCell ref="D42:E42"/>
    <mergeCell ref="A2:J2"/>
    <mergeCell ref="D38:E38"/>
    <mergeCell ref="D14:J14"/>
    <mergeCell ref="D15:J15"/>
    <mergeCell ref="D21:J21"/>
    <mergeCell ref="D22:E22"/>
    <mergeCell ref="H16:J16"/>
    <mergeCell ref="D6:J6"/>
    <mergeCell ref="D7:J7"/>
    <mergeCell ref="D8:J8"/>
    <mergeCell ref="D9:J9"/>
    <mergeCell ref="D10:J10"/>
    <mergeCell ref="D11:J11"/>
    <mergeCell ref="D12:J12"/>
    <mergeCell ref="D13:J13"/>
    <mergeCell ref="D16:F16"/>
    <mergeCell ref="D46:E46"/>
    <mergeCell ref="D45:E45"/>
    <mergeCell ref="D44:E44"/>
    <mergeCell ref="D43:E43"/>
    <mergeCell ref="B58:F58"/>
    <mergeCell ref="D50:J50"/>
    <mergeCell ref="D51:J51"/>
    <mergeCell ref="D55:F55"/>
    <mergeCell ref="D54:F54"/>
    <mergeCell ref="D53:F53"/>
    <mergeCell ref="B53:C53"/>
    <mergeCell ref="B54:C54"/>
    <mergeCell ref="B55:C55"/>
  </mergeCells>
  <phoneticPr fontId="3"/>
  <conditionalFormatting sqref="D6:J6 D8:J8 D10:J10 D12:J12 D14:J14 D16:F16 D18:F18 D20 D22:E22 D24 D26 F28 H28 D34 D50:J51 D53:F55">
    <cfRule type="cellIs" dxfId="6" priority="1" operator="equal">
      <formula>0</formula>
    </cfRule>
  </conditionalFormatting>
  <dataValidations count="7">
    <dataValidation type="list" allowBlank="1" showInputMessage="1" showErrorMessage="1" sqref="I65522 I131058 I196594 I262130 I327666 I393202 I458738 I524274 I589810 I655346 I720882 I786418 I851954 I917490 I983026" xr:uid="{2FBC1364-09F1-4CE1-8A9B-2F180C60AE77}">
      <formula1>$G$62:$G$62</formula1>
    </dataValidation>
    <dataValidation type="list" allowBlank="1" showInputMessage="1" showErrorMessage="1" sqref="D65573:I65573 D983077:I983077 D917541:I917541 D852005:I852005 D786469:I786469 D720933:I720933 D655397:I655397 D589861:I589861 D524325:I524325 D458789:I458789 D393253:I393253 D327717:I327717 D262181:I262181 D196645:I196645 D131109:I131109 I65521 I131057 I196593 I262129 I327665 I393201 I458737 I524273 I589809 I655345 I720881 I786417 I851953 I917489 I983025" xr:uid="{D74764FF-A6AC-4256-A65F-054F6F209A8E}">
      <formula1>#REF!</formula1>
    </dataValidation>
    <dataValidation type="list" allowBlank="1" showInputMessage="1" showErrorMessage="1" sqref="D983044 D917508 D851972 D786436 D720900 D655364 D589828 D524292 D458756 D393220 D327684 D262148 D196612 D131076 D65540" xr:uid="{C44116E6-D409-4F97-BC23-63334B5B9309}">
      <formula1>$D$71:$D$77</formula1>
    </dataValidation>
    <dataValidation type="list" allowBlank="1" showInputMessage="1" showErrorMessage="1" sqref="D65536 D131072 D196608 D262144 D327680 D393216 D458752 D524288 D589824 D655360 D720896 D786432 D851968 D917504 D983040" xr:uid="{E95E7830-9A7B-4063-8045-C049ED0E8847}">
      <formula1>$D$60:$D$65</formula1>
    </dataValidation>
    <dataValidation type="list" allowBlank="1" showInputMessage="1" showErrorMessage="1" sqref="D22:E22" xr:uid="{92D98EF5-5F57-4D36-8E39-C664A9792D78}">
      <formula1>$B$60:$B$7177</formula1>
    </dataValidation>
    <dataValidation type="list" allowBlank="1" showInputMessage="1" showErrorMessage="1" sqref="D18:F18" xr:uid="{D37E1F35-F8C8-488B-A542-E6E4A137C198}">
      <formula1>$D$59:$D$66</formula1>
    </dataValidation>
    <dataValidation type="list" allowBlank="1" showInputMessage="1" showErrorMessage="1" sqref="E34" xr:uid="{C19219F3-684B-430D-A1B4-4CF55736CA28}">
      <formula1>$F$59:$F$62</formula1>
    </dataValidation>
  </dataValidations>
  <pageMargins left="0.51181102362204722" right="0.51181102362204722" top="0.55118110236220474" bottom="0.55118110236220474"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1540C-2F0D-4586-8B30-D5448B8BE7B6}">
  <dimension ref="A1:L68"/>
  <sheetViews>
    <sheetView view="pageBreakPreview" zoomScale="60" zoomScaleNormal="90" workbookViewId="0"/>
  </sheetViews>
  <sheetFormatPr defaultColWidth="9" defaultRowHeight="15"/>
  <cols>
    <col min="1" max="1" width="4.08984375" style="1" customWidth="1"/>
    <col min="2" max="2" width="15.6328125" style="1" customWidth="1"/>
    <col min="3" max="3" width="2.90625" style="1" customWidth="1"/>
    <col min="4" max="4" width="10.1796875" style="1" customWidth="1"/>
    <col min="5" max="5" width="7.36328125" style="1" customWidth="1"/>
    <col min="6" max="6" width="12.08984375" style="1" customWidth="1"/>
    <col min="7" max="7" width="8.6328125" style="1" customWidth="1"/>
    <col min="8" max="8" width="11.08984375" style="1" customWidth="1"/>
    <col min="9" max="9" width="8.6328125" style="1" customWidth="1"/>
    <col min="10" max="10" width="7.453125" style="1" bestFit="1" customWidth="1"/>
    <col min="11" max="11" width="5.08984375" style="1" customWidth="1"/>
    <col min="12" max="16384" width="9" style="1"/>
  </cols>
  <sheetData>
    <row r="1" spans="1:11">
      <c r="A1" s="35"/>
      <c r="B1" s="35"/>
      <c r="C1" s="35"/>
      <c r="D1" s="35"/>
      <c r="E1" s="35"/>
      <c r="F1" s="35"/>
      <c r="G1" s="35"/>
      <c r="H1" s="35"/>
      <c r="I1" s="35"/>
      <c r="J1" s="35"/>
      <c r="K1" s="35"/>
    </row>
    <row r="2" spans="1:11" ht="22">
      <c r="A2" s="172" t="s">
        <v>155</v>
      </c>
      <c r="B2" s="172"/>
      <c r="C2" s="172"/>
      <c r="D2" s="172"/>
      <c r="E2" s="172"/>
      <c r="F2" s="172"/>
      <c r="G2" s="172"/>
      <c r="H2" s="172"/>
      <c r="I2" s="172"/>
      <c r="J2" s="172"/>
      <c r="K2" s="35"/>
    </row>
    <row r="3" spans="1:11" ht="21" customHeight="1">
      <c r="A3" s="35"/>
      <c r="B3" s="35"/>
      <c r="C3" s="35"/>
      <c r="D3" s="35"/>
      <c r="E3" s="35"/>
      <c r="F3" s="78"/>
      <c r="G3" s="79"/>
      <c r="H3" s="79"/>
      <c r="I3" s="80"/>
      <c r="J3" s="81"/>
      <c r="K3" s="35"/>
    </row>
    <row r="4" spans="1:11" ht="18" customHeight="1">
      <c r="A4" s="82" t="s">
        <v>163</v>
      </c>
      <c r="B4" s="35"/>
      <c r="C4" s="35"/>
      <c r="D4" s="35"/>
      <c r="E4" s="35"/>
      <c r="F4" s="35"/>
      <c r="G4" s="35"/>
      <c r="H4" s="35"/>
      <c r="I4" s="35"/>
      <c r="J4" s="35"/>
      <c r="K4" s="35"/>
    </row>
    <row r="5" spans="1:11" ht="7.5" customHeight="1">
      <c r="A5" s="83"/>
      <c r="B5" s="35"/>
      <c r="C5" s="35"/>
      <c r="D5" s="35"/>
      <c r="E5" s="35"/>
      <c r="F5" s="35"/>
      <c r="G5" s="35"/>
      <c r="H5" s="35"/>
      <c r="I5" s="35"/>
      <c r="J5" s="35"/>
      <c r="K5" s="35"/>
    </row>
    <row r="6" spans="1:11" ht="18" customHeight="1">
      <c r="A6" s="84">
        <v>1</v>
      </c>
      <c r="B6" s="85" t="s">
        <v>77</v>
      </c>
      <c r="C6" s="43" t="s">
        <v>23</v>
      </c>
      <c r="D6" s="168" t="s">
        <v>166</v>
      </c>
      <c r="E6" s="168"/>
      <c r="F6" s="168"/>
      <c r="G6" s="168"/>
      <c r="H6" s="168"/>
      <c r="I6" s="168"/>
      <c r="J6" s="168"/>
      <c r="K6" s="35"/>
    </row>
    <row r="7" spans="1:11" ht="7.5" customHeight="1">
      <c r="A7" s="84"/>
      <c r="B7" s="79"/>
      <c r="C7" s="35"/>
      <c r="D7" s="173"/>
      <c r="E7" s="173"/>
      <c r="F7" s="173"/>
      <c r="G7" s="173"/>
      <c r="H7" s="173"/>
      <c r="I7" s="173"/>
      <c r="J7" s="173"/>
      <c r="K7" s="35"/>
    </row>
    <row r="8" spans="1:11" ht="18" customHeight="1">
      <c r="A8" s="84">
        <v>2</v>
      </c>
      <c r="B8" s="85" t="s">
        <v>78</v>
      </c>
      <c r="C8" s="43" t="s">
        <v>24</v>
      </c>
      <c r="D8" s="168" t="s">
        <v>117</v>
      </c>
      <c r="E8" s="168"/>
      <c r="F8" s="168"/>
      <c r="G8" s="168"/>
      <c r="H8" s="168"/>
      <c r="I8" s="168"/>
      <c r="J8" s="168"/>
      <c r="K8" s="35"/>
    </row>
    <row r="9" spans="1:11" ht="7.5" customHeight="1">
      <c r="A9" s="84"/>
      <c r="B9" s="79"/>
      <c r="C9" s="35"/>
      <c r="D9" s="173"/>
      <c r="E9" s="173"/>
      <c r="F9" s="173"/>
      <c r="G9" s="173"/>
      <c r="H9" s="173"/>
      <c r="I9" s="173"/>
      <c r="J9" s="173"/>
      <c r="K9" s="35"/>
    </row>
    <row r="10" spans="1:11" ht="18" customHeight="1">
      <c r="A10" s="84">
        <v>3</v>
      </c>
      <c r="B10" s="85" t="s">
        <v>79</v>
      </c>
      <c r="C10" s="43" t="s">
        <v>23</v>
      </c>
      <c r="D10" s="168" t="s">
        <v>118</v>
      </c>
      <c r="E10" s="168"/>
      <c r="F10" s="168"/>
      <c r="G10" s="168"/>
      <c r="H10" s="168"/>
      <c r="I10" s="168"/>
      <c r="J10" s="168"/>
      <c r="K10" s="35"/>
    </row>
    <row r="11" spans="1:11" ht="7.5" customHeight="1">
      <c r="A11" s="84"/>
      <c r="B11" s="79"/>
      <c r="C11" s="35"/>
      <c r="D11" s="173"/>
      <c r="E11" s="173"/>
      <c r="F11" s="173"/>
      <c r="G11" s="173"/>
      <c r="H11" s="173"/>
      <c r="I11" s="173"/>
      <c r="J11" s="173"/>
      <c r="K11" s="35"/>
    </row>
    <row r="12" spans="1:11" ht="18" customHeight="1">
      <c r="A12" s="84">
        <v>4</v>
      </c>
      <c r="B12" s="85" t="s">
        <v>80</v>
      </c>
      <c r="C12" s="43" t="s">
        <v>23</v>
      </c>
      <c r="D12" s="168" t="s">
        <v>120</v>
      </c>
      <c r="E12" s="168"/>
      <c r="F12" s="168"/>
      <c r="G12" s="168"/>
      <c r="H12" s="168"/>
      <c r="I12" s="168"/>
      <c r="J12" s="168"/>
      <c r="K12" s="35"/>
    </row>
    <row r="13" spans="1:11" ht="7.5" customHeight="1">
      <c r="A13" s="84"/>
      <c r="B13" s="79"/>
      <c r="C13" s="35"/>
      <c r="D13" s="173"/>
      <c r="E13" s="173"/>
      <c r="F13" s="173"/>
      <c r="G13" s="173"/>
      <c r="H13" s="173"/>
      <c r="I13" s="173"/>
      <c r="J13" s="173"/>
      <c r="K13" s="35"/>
    </row>
    <row r="14" spans="1:11" ht="18" customHeight="1">
      <c r="A14" s="84">
        <v>5</v>
      </c>
      <c r="B14" s="85" t="s">
        <v>81</v>
      </c>
      <c r="C14" s="43" t="s">
        <v>23</v>
      </c>
      <c r="D14" s="168" t="s">
        <v>119</v>
      </c>
      <c r="E14" s="168"/>
      <c r="F14" s="168"/>
      <c r="G14" s="168"/>
      <c r="H14" s="168"/>
      <c r="I14" s="168"/>
      <c r="J14" s="168"/>
      <c r="K14" s="35"/>
    </row>
    <row r="15" spans="1:11" ht="7.5" customHeight="1">
      <c r="A15" s="84"/>
      <c r="B15" s="79"/>
      <c r="C15" s="35"/>
      <c r="D15" s="173"/>
      <c r="E15" s="173"/>
      <c r="F15" s="173"/>
      <c r="G15" s="173"/>
      <c r="H15" s="173"/>
      <c r="I15" s="173"/>
      <c r="J15" s="173"/>
      <c r="K15" s="35"/>
    </row>
    <row r="16" spans="1:11" ht="18" customHeight="1">
      <c r="A16" s="84">
        <v>6</v>
      </c>
      <c r="B16" s="85" t="s">
        <v>25</v>
      </c>
      <c r="C16" s="43" t="s">
        <v>23</v>
      </c>
      <c r="D16" s="175">
        <v>45565</v>
      </c>
      <c r="E16" s="175"/>
      <c r="F16" s="175"/>
      <c r="G16" s="86" t="s">
        <v>15</v>
      </c>
      <c r="H16" s="175">
        <v>45571</v>
      </c>
      <c r="I16" s="175"/>
      <c r="J16" s="175"/>
      <c r="K16" s="35"/>
    </row>
    <row r="17" spans="1:12" ht="7.5" customHeight="1">
      <c r="A17" s="84"/>
      <c r="B17" s="79"/>
      <c r="C17" s="35"/>
      <c r="D17" s="173"/>
      <c r="E17" s="173"/>
      <c r="F17" s="173"/>
      <c r="G17" s="173"/>
      <c r="H17" s="173"/>
      <c r="I17" s="173"/>
      <c r="J17" s="173"/>
      <c r="K17" s="35"/>
    </row>
    <row r="18" spans="1:12" ht="18" customHeight="1">
      <c r="A18" s="84">
        <v>7</v>
      </c>
      <c r="B18" s="85" t="s">
        <v>82</v>
      </c>
      <c r="C18" s="43" t="s">
        <v>23</v>
      </c>
      <c r="D18" s="168" t="s">
        <v>45</v>
      </c>
      <c r="E18" s="168"/>
      <c r="F18" s="168"/>
      <c r="G18" s="43"/>
      <c r="H18" s="43"/>
      <c r="I18" s="43"/>
      <c r="J18" s="43"/>
      <c r="K18" s="35"/>
    </row>
    <row r="19" spans="1:12" ht="7.5" customHeight="1">
      <c r="A19" s="84"/>
      <c r="B19" s="79"/>
      <c r="C19" s="35"/>
      <c r="D19" s="173"/>
      <c r="E19" s="173"/>
      <c r="F19" s="173"/>
      <c r="G19" s="173"/>
      <c r="H19" s="173"/>
      <c r="I19" s="173"/>
      <c r="J19" s="173"/>
      <c r="K19" s="35"/>
    </row>
    <row r="20" spans="1:12" ht="18" customHeight="1">
      <c r="A20" s="84">
        <v>8</v>
      </c>
      <c r="B20" s="85" t="s">
        <v>88</v>
      </c>
      <c r="C20" s="43" t="s">
        <v>23</v>
      </c>
      <c r="D20" s="87">
        <v>1234</v>
      </c>
      <c r="E20" s="43" t="s">
        <v>27</v>
      </c>
      <c r="F20" s="43"/>
      <c r="G20" s="43"/>
      <c r="H20" s="43"/>
      <c r="I20" s="43"/>
      <c r="J20" s="43"/>
      <c r="K20" s="35"/>
    </row>
    <row r="21" spans="1:12" ht="7.5" customHeight="1">
      <c r="A21" s="84"/>
      <c r="B21" s="79"/>
      <c r="C21" s="35"/>
      <c r="D21" s="174"/>
      <c r="E21" s="174"/>
      <c r="F21" s="174"/>
      <c r="G21" s="174"/>
      <c r="H21" s="174"/>
      <c r="I21" s="174"/>
      <c r="J21" s="174"/>
      <c r="K21" s="35"/>
    </row>
    <row r="22" spans="1:12" ht="18" customHeight="1">
      <c r="A22" s="84">
        <v>9</v>
      </c>
      <c r="B22" s="85" t="s">
        <v>69</v>
      </c>
      <c r="C22" s="43" t="s">
        <v>23</v>
      </c>
      <c r="D22" s="168" t="s">
        <v>6</v>
      </c>
      <c r="E22" s="168"/>
      <c r="F22" s="43"/>
      <c r="G22" s="43"/>
      <c r="H22" s="43"/>
      <c r="I22" s="43"/>
      <c r="J22" s="43"/>
      <c r="K22" s="35"/>
    </row>
    <row r="23" spans="1:12" ht="7.5" customHeight="1">
      <c r="A23" s="84"/>
      <c r="B23" s="79"/>
      <c r="C23" s="35"/>
      <c r="D23" s="35"/>
      <c r="E23" s="35"/>
      <c r="F23" s="35"/>
      <c r="G23" s="35"/>
      <c r="H23" s="35"/>
      <c r="I23" s="35"/>
      <c r="J23" s="35"/>
      <c r="K23" s="35"/>
    </row>
    <row r="24" spans="1:12" ht="18" customHeight="1">
      <c r="A24" s="84">
        <v>10</v>
      </c>
      <c r="B24" s="88" t="s">
        <v>83</v>
      </c>
      <c r="C24" s="43" t="s">
        <v>23</v>
      </c>
      <c r="D24" s="87">
        <v>99.9</v>
      </c>
      <c r="E24" s="43" t="s">
        <v>28</v>
      </c>
      <c r="F24" s="89" t="s">
        <v>87</v>
      </c>
      <c r="G24" s="90">
        <f>IF(D24="","",(D24/D20)*1000)</f>
        <v>80.956239870340355</v>
      </c>
      <c r="H24" s="43" t="s">
        <v>29</v>
      </c>
      <c r="I24" s="43"/>
      <c r="J24" s="43"/>
      <c r="K24" s="35"/>
    </row>
    <row r="25" spans="1:12" ht="7.5" customHeight="1">
      <c r="A25" s="84"/>
      <c r="B25" s="79"/>
      <c r="C25" s="35"/>
      <c r="D25" s="35"/>
      <c r="E25" s="84"/>
      <c r="F25" s="35"/>
      <c r="G25" s="35"/>
      <c r="H25" s="35"/>
      <c r="I25" s="35"/>
      <c r="J25" s="35"/>
      <c r="K25" s="35"/>
    </row>
    <row r="26" spans="1:12" ht="18" customHeight="1">
      <c r="A26" s="84">
        <v>11</v>
      </c>
      <c r="B26" s="85" t="s">
        <v>161</v>
      </c>
      <c r="C26" s="43" t="s">
        <v>23</v>
      </c>
      <c r="D26" s="43">
        <v>48</v>
      </c>
      <c r="E26" s="43" t="s">
        <v>30</v>
      </c>
      <c r="F26" s="43"/>
      <c r="G26" s="43"/>
      <c r="H26" s="43"/>
      <c r="I26" s="43"/>
      <c r="J26" s="43"/>
      <c r="K26" s="35"/>
      <c r="L26" s="30"/>
    </row>
    <row r="27" spans="1:12" ht="7.5" customHeight="1">
      <c r="A27" s="84"/>
      <c r="B27" s="79"/>
      <c r="C27" s="35"/>
      <c r="D27" s="35"/>
      <c r="E27" s="35"/>
      <c r="F27" s="35"/>
      <c r="G27" s="35"/>
      <c r="H27" s="35"/>
      <c r="I27" s="35"/>
      <c r="J27" s="35"/>
      <c r="K27" s="35"/>
    </row>
    <row r="28" spans="1:12" ht="18" customHeight="1">
      <c r="A28" s="84">
        <v>12</v>
      </c>
      <c r="B28" s="85" t="s">
        <v>162</v>
      </c>
      <c r="C28" s="43" t="s">
        <v>24</v>
      </c>
      <c r="D28" s="43"/>
      <c r="E28" s="43" t="s">
        <v>31</v>
      </c>
      <c r="F28" s="86" t="s">
        <v>150</v>
      </c>
      <c r="G28" s="43" t="s">
        <v>32</v>
      </c>
      <c r="H28" s="91">
        <v>0.77700000000000002</v>
      </c>
      <c r="I28" s="43"/>
      <c r="J28" s="43"/>
      <c r="K28" s="35"/>
    </row>
    <row r="29" spans="1:12" ht="7.5" customHeight="1">
      <c r="A29" s="84"/>
      <c r="B29" s="79"/>
      <c r="C29" s="35"/>
      <c r="D29" s="35"/>
      <c r="E29" s="35"/>
      <c r="F29" s="35"/>
      <c r="G29" s="35"/>
      <c r="H29" s="35"/>
      <c r="I29" s="35"/>
      <c r="J29" s="35"/>
      <c r="K29" s="35"/>
    </row>
    <row r="30" spans="1:12" ht="18" customHeight="1">
      <c r="A30" s="84">
        <v>13</v>
      </c>
      <c r="B30" s="79" t="s">
        <v>33</v>
      </c>
      <c r="C30" s="35" t="s">
        <v>23</v>
      </c>
      <c r="D30" s="35" t="s">
        <v>34</v>
      </c>
      <c r="E30" s="35"/>
      <c r="F30" s="35" t="s">
        <v>35</v>
      </c>
      <c r="G30" s="35"/>
      <c r="H30" s="35"/>
      <c r="I30" s="35"/>
      <c r="J30" s="35"/>
      <c r="K30" s="35"/>
      <c r="L30" s="30"/>
    </row>
    <row r="31" spans="1:12" ht="7.5" customHeight="1">
      <c r="A31" s="84"/>
      <c r="B31" s="79"/>
      <c r="C31" s="35"/>
      <c r="D31" s="35"/>
      <c r="E31" s="35"/>
      <c r="F31" s="35"/>
      <c r="G31" s="35"/>
      <c r="H31" s="35"/>
      <c r="I31" s="35"/>
      <c r="J31" s="35"/>
      <c r="K31" s="35"/>
    </row>
    <row r="32" spans="1:12" ht="18" customHeight="1">
      <c r="A32" s="84"/>
      <c r="B32" s="85"/>
      <c r="C32" s="43"/>
      <c r="D32" s="92" t="s">
        <v>36</v>
      </c>
      <c r="E32" s="43"/>
      <c r="F32" s="92" t="s">
        <v>37</v>
      </c>
      <c r="G32" s="43"/>
      <c r="H32" s="43"/>
      <c r="I32" s="43" t="s">
        <v>84</v>
      </c>
      <c r="J32" s="43"/>
      <c r="K32" s="35"/>
    </row>
    <row r="33" spans="1:12" ht="7.5" customHeight="1">
      <c r="A33" s="84"/>
      <c r="B33" s="79"/>
      <c r="C33" s="35"/>
      <c r="D33" s="35"/>
      <c r="E33" s="35"/>
      <c r="F33" s="35"/>
      <c r="G33" s="35"/>
      <c r="H33" s="35"/>
      <c r="I33" s="35"/>
      <c r="J33" s="35"/>
      <c r="K33" s="35"/>
    </row>
    <row r="34" spans="1:12" ht="18" customHeight="1">
      <c r="A34" s="84">
        <v>14</v>
      </c>
      <c r="B34" s="85" t="s">
        <v>86</v>
      </c>
      <c r="C34" s="43" t="s">
        <v>23</v>
      </c>
      <c r="D34" s="93">
        <v>1.65</v>
      </c>
      <c r="E34" s="43" t="s">
        <v>110</v>
      </c>
      <c r="F34" s="43" t="s">
        <v>85</v>
      </c>
      <c r="G34" s="43"/>
      <c r="H34" s="43"/>
      <c r="I34" s="43"/>
      <c r="J34" s="43"/>
      <c r="K34" s="35"/>
    </row>
    <row r="35" spans="1:12" ht="7.5" customHeight="1">
      <c r="A35" s="84"/>
      <c r="B35" s="35"/>
      <c r="C35" s="35"/>
      <c r="D35" s="35"/>
      <c r="E35" s="35"/>
      <c r="F35" s="35"/>
      <c r="G35" s="35"/>
      <c r="H35" s="35"/>
      <c r="I35" s="35"/>
      <c r="J35" s="35"/>
      <c r="K35" s="35"/>
    </row>
    <row r="36" spans="1:12" ht="18" customHeight="1">
      <c r="A36" s="84">
        <v>15</v>
      </c>
      <c r="B36" s="35" t="s">
        <v>160</v>
      </c>
      <c r="C36" s="35"/>
      <c r="D36" s="35"/>
      <c r="E36" s="35"/>
      <c r="F36" s="35"/>
      <c r="G36" s="35"/>
      <c r="H36" s="35"/>
      <c r="I36" s="35"/>
      <c r="J36" s="35"/>
      <c r="K36" s="35"/>
    </row>
    <row r="37" spans="1:12" ht="7.5" customHeight="1">
      <c r="A37" s="84"/>
      <c r="B37" s="35"/>
      <c r="C37" s="35"/>
      <c r="D37" s="35"/>
      <c r="E37" s="35"/>
      <c r="F37" s="35"/>
      <c r="G37" s="35"/>
      <c r="H37" s="35"/>
      <c r="I37" s="35"/>
      <c r="J37" s="35"/>
      <c r="K37" s="35"/>
    </row>
    <row r="38" spans="1:12" ht="18" customHeight="1">
      <c r="A38" s="84"/>
      <c r="B38" s="43"/>
      <c r="C38" s="43"/>
      <c r="D38" s="168" t="s">
        <v>121</v>
      </c>
      <c r="E38" s="168"/>
      <c r="F38" s="43" t="s">
        <v>122</v>
      </c>
      <c r="G38" s="43" t="s">
        <v>123</v>
      </c>
      <c r="H38" s="43"/>
      <c r="I38" s="43"/>
      <c r="J38" s="43"/>
      <c r="K38" s="35"/>
    </row>
    <row r="39" spans="1:12" ht="7.5" customHeight="1">
      <c r="A39" s="84"/>
      <c r="B39" s="35"/>
      <c r="C39" s="35"/>
      <c r="D39" s="35"/>
      <c r="E39" s="35"/>
      <c r="F39" s="35"/>
      <c r="G39" s="35"/>
      <c r="H39" s="35"/>
      <c r="I39" s="35"/>
      <c r="J39" s="35"/>
      <c r="K39" s="35"/>
    </row>
    <row r="40" spans="1:12" ht="18" customHeight="1">
      <c r="A40" s="84">
        <v>16</v>
      </c>
      <c r="B40" s="35" t="s">
        <v>159</v>
      </c>
      <c r="C40" s="35"/>
      <c r="D40" s="35"/>
      <c r="E40" s="35"/>
      <c r="F40" s="35"/>
      <c r="G40" s="35"/>
      <c r="H40" s="35"/>
      <c r="I40" s="35"/>
      <c r="J40" s="35"/>
      <c r="K40" s="35"/>
    </row>
    <row r="41" spans="1:12" ht="7.5" customHeight="1">
      <c r="A41" s="84"/>
      <c r="B41" s="35"/>
      <c r="C41" s="35"/>
      <c r="D41" s="35"/>
      <c r="E41" s="35"/>
      <c r="F41" s="35"/>
      <c r="G41" s="35"/>
      <c r="H41" s="35"/>
      <c r="I41" s="35"/>
      <c r="J41" s="35"/>
      <c r="K41" s="35"/>
    </row>
    <row r="42" spans="1:12" ht="18" customHeight="1">
      <c r="A42" s="84"/>
      <c r="B42" s="35"/>
      <c r="C42" s="35"/>
      <c r="D42" s="178"/>
      <c r="E42" s="179"/>
      <c r="F42" s="176" t="s">
        <v>89</v>
      </c>
      <c r="G42" s="177"/>
      <c r="H42" s="165" t="s">
        <v>41</v>
      </c>
      <c r="I42" s="166"/>
      <c r="J42" s="35"/>
      <c r="K42" s="35"/>
    </row>
    <row r="43" spans="1:12" ht="18" customHeight="1">
      <c r="A43" s="84"/>
      <c r="B43" s="35"/>
      <c r="C43" s="35"/>
      <c r="D43" s="165" t="s">
        <v>74</v>
      </c>
      <c r="E43" s="166"/>
      <c r="F43" s="95">
        <v>3</v>
      </c>
      <c r="G43" s="96" t="s">
        <v>38</v>
      </c>
      <c r="H43" s="97">
        <v>1</v>
      </c>
      <c r="I43" s="94" t="s">
        <v>90</v>
      </c>
      <c r="J43" s="35"/>
      <c r="K43" s="35"/>
    </row>
    <row r="44" spans="1:12" ht="18" customHeight="1">
      <c r="A44" s="84"/>
      <c r="B44" s="35"/>
      <c r="C44" s="35"/>
      <c r="D44" s="165" t="s">
        <v>75</v>
      </c>
      <c r="E44" s="166"/>
      <c r="F44" s="95"/>
      <c r="G44" s="96" t="s">
        <v>76</v>
      </c>
      <c r="H44" s="97"/>
      <c r="I44" s="94" t="s">
        <v>91</v>
      </c>
      <c r="J44" s="35"/>
      <c r="K44" s="35"/>
    </row>
    <row r="45" spans="1:12" ht="18" customHeight="1">
      <c r="A45" s="84"/>
      <c r="B45" s="35"/>
      <c r="C45" s="35"/>
      <c r="D45" s="165"/>
      <c r="E45" s="166"/>
      <c r="F45" s="95"/>
      <c r="G45" s="96" t="s">
        <v>38</v>
      </c>
      <c r="H45" s="97"/>
      <c r="I45" s="94" t="s">
        <v>90</v>
      </c>
      <c r="J45" s="35"/>
      <c r="K45" s="35"/>
      <c r="L45" s="30"/>
    </row>
    <row r="46" spans="1:12" ht="18" customHeight="1">
      <c r="A46" s="84"/>
      <c r="B46" s="35"/>
      <c r="C46" s="35"/>
      <c r="D46" s="165" t="s">
        <v>39</v>
      </c>
      <c r="E46" s="166"/>
      <c r="F46" s="95">
        <v>3</v>
      </c>
      <c r="G46" s="96" t="s">
        <v>40</v>
      </c>
      <c r="H46" s="97">
        <v>1</v>
      </c>
      <c r="I46" s="94" t="s">
        <v>90</v>
      </c>
      <c r="J46" s="35"/>
      <c r="K46" s="35"/>
    </row>
    <row r="47" spans="1:12" ht="7.5" customHeight="1">
      <c r="A47" s="84"/>
      <c r="B47" s="35"/>
      <c r="C47" s="35"/>
      <c r="D47" s="35"/>
      <c r="E47" s="35"/>
      <c r="F47" s="35"/>
      <c r="G47" s="35"/>
      <c r="H47" s="35"/>
      <c r="I47" s="35"/>
      <c r="J47" s="35"/>
      <c r="K47" s="35"/>
    </row>
    <row r="48" spans="1:12">
      <c r="A48" s="84">
        <v>17</v>
      </c>
      <c r="B48" s="79" t="s">
        <v>42</v>
      </c>
      <c r="C48" s="35" t="s">
        <v>24</v>
      </c>
      <c r="D48" s="35"/>
      <c r="E48" s="35"/>
      <c r="F48" s="35"/>
      <c r="G48" s="35"/>
      <c r="H48" s="35"/>
      <c r="I48" s="84"/>
      <c r="J48" s="35"/>
      <c r="K48" s="35"/>
    </row>
    <row r="49" spans="1:11" ht="7.5" customHeight="1">
      <c r="A49" s="84"/>
      <c r="B49" s="35"/>
      <c r="C49" s="35"/>
      <c r="D49" s="35"/>
      <c r="E49" s="35"/>
      <c r="F49" s="35"/>
      <c r="G49" s="35"/>
      <c r="H49" s="35"/>
      <c r="I49" s="35"/>
      <c r="J49" s="35"/>
      <c r="K49" s="35"/>
    </row>
    <row r="50" spans="1:11" ht="18" customHeight="1">
      <c r="A50" s="84"/>
      <c r="B50" s="35" t="s">
        <v>43</v>
      </c>
      <c r="C50" s="35" t="s">
        <v>24</v>
      </c>
      <c r="D50" s="168" t="s">
        <v>148</v>
      </c>
      <c r="E50" s="168"/>
      <c r="F50" s="168"/>
      <c r="G50" s="168"/>
      <c r="H50" s="168"/>
      <c r="I50" s="168"/>
      <c r="J50" s="168"/>
      <c r="K50" s="35"/>
    </row>
    <row r="51" spans="1:11" ht="18" customHeight="1">
      <c r="A51" s="84"/>
      <c r="B51" s="95" t="s">
        <v>44</v>
      </c>
      <c r="C51" s="95" t="s">
        <v>24</v>
      </c>
      <c r="D51" s="168" t="s">
        <v>149</v>
      </c>
      <c r="E51" s="168"/>
      <c r="F51" s="168"/>
      <c r="G51" s="168"/>
      <c r="H51" s="168"/>
      <c r="I51" s="168"/>
      <c r="J51" s="168"/>
      <c r="K51" s="35"/>
    </row>
    <row r="52" spans="1:11">
      <c r="A52" s="84"/>
      <c r="B52" s="35"/>
      <c r="C52" s="35"/>
      <c r="D52" s="35"/>
      <c r="E52" s="35"/>
      <c r="F52" s="35"/>
      <c r="G52" s="35"/>
      <c r="H52" s="35"/>
      <c r="I52" s="35"/>
      <c r="J52" s="35"/>
      <c r="K52" s="35"/>
    </row>
    <row r="53" spans="1:11">
      <c r="A53" s="84"/>
      <c r="B53" s="35"/>
      <c r="C53" s="35"/>
      <c r="D53" s="35"/>
      <c r="E53" s="35"/>
      <c r="F53" s="35"/>
      <c r="G53" s="35"/>
      <c r="H53" s="35"/>
      <c r="I53" s="35"/>
      <c r="J53" s="35"/>
      <c r="K53" s="35"/>
    </row>
    <row r="54" spans="1:11" ht="18" customHeight="1">
      <c r="A54" s="84"/>
      <c r="B54" s="170" t="s">
        <v>92</v>
      </c>
      <c r="C54" s="170"/>
      <c r="D54" s="168" t="s">
        <v>147</v>
      </c>
      <c r="E54" s="168"/>
      <c r="F54" s="168"/>
      <c r="G54" s="35"/>
      <c r="H54" s="35"/>
      <c r="I54" s="35"/>
      <c r="J54" s="35"/>
      <c r="K54" s="35"/>
    </row>
    <row r="55" spans="1:11" ht="18" customHeight="1">
      <c r="A55" s="84"/>
      <c r="B55" s="171" t="s">
        <v>21</v>
      </c>
      <c r="C55" s="171"/>
      <c r="D55" s="169" t="s">
        <v>145</v>
      </c>
      <c r="E55" s="169"/>
      <c r="F55" s="169"/>
      <c r="G55" s="35"/>
      <c r="H55" s="35"/>
      <c r="I55" s="35"/>
      <c r="J55" s="35"/>
      <c r="K55" s="35"/>
    </row>
    <row r="56" spans="1:11" ht="18" customHeight="1">
      <c r="A56" s="84"/>
      <c r="B56" s="171" t="s">
        <v>22</v>
      </c>
      <c r="C56" s="171"/>
      <c r="D56" s="169" t="s">
        <v>146</v>
      </c>
      <c r="E56" s="169"/>
      <c r="F56" s="169"/>
      <c r="G56" s="35"/>
      <c r="H56" s="35"/>
      <c r="I56" s="35"/>
      <c r="J56" s="35"/>
      <c r="K56" s="35"/>
    </row>
    <row r="57" spans="1:11">
      <c r="A57" s="84"/>
      <c r="B57" s="35"/>
      <c r="C57" s="35"/>
      <c r="D57" s="35"/>
      <c r="E57" s="35"/>
      <c r="F57" s="35"/>
      <c r="G57" s="35"/>
      <c r="H57" s="35"/>
      <c r="I57" s="35"/>
      <c r="J57" s="35"/>
      <c r="K57" s="35"/>
    </row>
    <row r="58" spans="1:11">
      <c r="A58" s="3"/>
    </row>
    <row r="59" spans="1:11">
      <c r="B59" s="167" t="s">
        <v>70</v>
      </c>
      <c r="C59" s="167"/>
      <c r="D59" s="167"/>
      <c r="E59" s="167"/>
      <c r="F59" s="167"/>
    </row>
    <row r="61" spans="1:11">
      <c r="B61" s="1" t="s">
        <v>16</v>
      </c>
      <c r="D61" s="1" t="s">
        <v>45</v>
      </c>
      <c r="F61" s="1" t="s">
        <v>93</v>
      </c>
    </row>
    <row r="62" spans="1:11">
      <c r="B62" s="1" t="s">
        <v>50</v>
      </c>
      <c r="D62" s="1" t="s">
        <v>46</v>
      </c>
      <c r="F62" s="1" t="s">
        <v>94</v>
      </c>
    </row>
    <row r="63" spans="1:11">
      <c r="B63" s="1" t="s">
        <v>51</v>
      </c>
      <c r="D63" s="1" t="s">
        <v>47</v>
      </c>
    </row>
    <row r="64" spans="1:11">
      <c r="B64" s="1" t="s">
        <v>73</v>
      </c>
      <c r="D64" s="1" t="s">
        <v>48</v>
      </c>
    </row>
    <row r="65" spans="2:4">
      <c r="D65" s="1" t="s">
        <v>68</v>
      </c>
    </row>
    <row r="66" spans="2:4">
      <c r="B66" s="1" t="s">
        <v>71</v>
      </c>
      <c r="D66" s="1" t="s">
        <v>49</v>
      </c>
    </row>
    <row r="67" spans="2:4">
      <c r="B67" s="1" t="s">
        <v>72</v>
      </c>
    </row>
    <row r="68" spans="2:4">
      <c r="B68" s="1" t="s">
        <v>49</v>
      </c>
    </row>
  </sheetData>
  <mergeCells count="35">
    <mergeCell ref="D16:F16"/>
    <mergeCell ref="H16:J16"/>
    <mergeCell ref="A2:J2"/>
    <mergeCell ref="D6:J6"/>
    <mergeCell ref="D7:J7"/>
    <mergeCell ref="D8:J8"/>
    <mergeCell ref="D9:J9"/>
    <mergeCell ref="D10:J10"/>
    <mergeCell ref="D11:J11"/>
    <mergeCell ref="D12:J12"/>
    <mergeCell ref="D13:J13"/>
    <mergeCell ref="D14:J14"/>
    <mergeCell ref="D15:J15"/>
    <mergeCell ref="D45:E45"/>
    <mergeCell ref="D17:J17"/>
    <mergeCell ref="D18:F18"/>
    <mergeCell ref="D19:J19"/>
    <mergeCell ref="D21:J21"/>
    <mergeCell ref="D22:E22"/>
    <mergeCell ref="D38:E38"/>
    <mergeCell ref="D42:E42"/>
    <mergeCell ref="F42:G42"/>
    <mergeCell ref="H42:I42"/>
    <mergeCell ref="D43:E43"/>
    <mergeCell ref="D44:E44"/>
    <mergeCell ref="B56:C56"/>
    <mergeCell ref="D56:F56"/>
    <mergeCell ref="B59:F59"/>
    <mergeCell ref="D46:E46"/>
    <mergeCell ref="D50:J50"/>
    <mergeCell ref="D51:J51"/>
    <mergeCell ref="B54:C54"/>
    <mergeCell ref="D54:F54"/>
    <mergeCell ref="B55:C55"/>
    <mergeCell ref="D55:F55"/>
  </mergeCells>
  <phoneticPr fontId="3"/>
  <conditionalFormatting sqref="D6:J6 D8:J8 D10:J10 D12:J12 D14:J14 D16:F16 D18:F18 D20 D22:E22 D24 D26 F28 H28 D34 D50:J51 D54:F56">
    <cfRule type="cellIs" dxfId="5" priority="1" operator="equal">
      <formula>0</formula>
    </cfRule>
  </conditionalFormatting>
  <dataValidations count="7">
    <dataValidation type="list" allowBlank="1" showInputMessage="1" showErrorMessage="1" sqref="I65523 I983027 I917491 I851955 I786419 I720883 I655347 I589811 I524275 I458739 I393203 I327667 I262131 I196595 I131059" xr:uid="{3DEFBF46-0CE0-47FE-AF73-7957C855242B}">
      <formula1>$G$63:$G$63</formula1>
    </dataValidation>
    <dataValidation type="list" allowBlank="1" showInputMessage="1" showErrorMessage="1" sqref="D65574:I65574 D983078:I983078 D917542:I917542 D852006:I852006 D786470:I786470 D720934:I720934 D655398:I655398 D589862:I589862 D524326:I524326 D458790:I458790 D393254:I393254 D327718:I327718 D262182:I262182 D196646:I196646 D131110:I131110 I65522 I131058 I196594 I262130 I327666 I393202 I458738 I524274 I589810 I655346 I720882 I786418 I851954 I917490 I983026" xr:uid="{1970991C-E459-4464-B295-E0C8870D17E9}">
      <formula1>#REF!</formula1>
    </dataValidation>
    <dataValidation type="list" allowBlank="1" showInputMessage="1" showErrorMessage="1" sqref="D983045 D65541 D131077 D196613 D262149 D327685 D393221 D458757 D524293 D589829 D655365 D720901 D786437 D851973 D917509" xr:uid="{8A8C32B1-7C77-421A-878A-972F69690076}">
      <formula1>$D$72:$D$78</formula1>
    </dataValidation>
    <dataValidation type="list" allowBlank="1" showInputMessage="1" showErrorMessage="1" sqref="D65537 D983041 D917505 D851969 D786433 D720897 D655361 D589825 D524289 D458753 D393217 D327681 D262145 D196609 D131073" xr:uid="{BCA963F5-0C42-4333-940E-64705FAF3C3F}">
      <formula1>$D$61:$D$66</formula1>
    </dataValidation>
    <dataValidation type="list" allowBlank="1" showInputMessage="1" showErrorMessage="1" sqref="D22:E22" xr:uid="{609D1115-A6DB-404D-A2D1-D35702DECA1F}">
      <formula1>$B$61:$B$7178</formula1>
    </dataValidation>
    <dataValidation type="list" allowBlank="1" showInputMessage="1" showErrorMessage="1" sqref="D18:F18" xr:uid="{BDDF44EA-0E68-47DF-B1BC-1BE49741D500}">
      <formula1>$D$60:$D$67</formula1>
    </dataValidation>
    <dataValidation type="list" allowBlank="1" showInputMessage="1" showErrorMessage="1" sqref="E34" xr:uid="{BEFDB680-BB53-448E-B0BE-880A6EAF08C5}">
      <formula1>$F$60:$F$63</formula1>
    </dataValidation>
  </dataValidations>
  <pageMargins left="0.51181102362204722" right="0.51181102362204722" top="0.55118110236220474" bottom="0.55118110236220474" header="0.31496062992125984" footer="0.31496062992125984"/>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AFC9D-A27B-49C7-83F6-361640D57520}">
  <sheetPr>
    <pageSetUpPr fitToPage="1"/>
  </sheetPr>
  <dimension ref="B1:BS66"/>
  <sheetViews>
    <sheetView view="pageBreakPreview" zoomScale="60" zoomScaleNormal="80" workbookViewId="0"/>
  </sheetViews>
  <sheetFormatPr defaultRowHeight="15"/>
  <cols>
    <col min="1" max="1" width="6.90625" style="1" customWidth="1"/>
    <col min="2" max="2" width="10.1796875" style="1" customWidth="1"/>
    <col min="3" max="3" width="9.26953125" style="1" bestFit="1" customWidth="1"/>
    <col min="4" max="22" width="7.36328125" style="1" customWidth="1"/>
    <col min="23" max="23" width="5.36328125" style="1" customWidth="1"/>
    <col min="24" max="71" width="5.1796875" style="1" customWidth="1"/>
    <col min="72" max="258" width="9" style="1"/>
    <col min="259" max="259" width="8.6328125" style="1" customWidth="1"/>
    <col min="260" max="260" width="7.81640625" style="1" customWidth="1"/>
    <col min="261" max="278" width="7.36328125" style="1" customWidth="1"/>
    <col min="279" max="279" width="1.90625" style="1" customWidth="1"/>
    <col min="280" max="285" width="6" style="1" bestFit="1" customWidth="1"/>
    <col min="286" max="287" width="5.08984375" style="1" bestFit="1" customWidth="1"/>
    <col min="288" max="288" width="6.90625" style="1" bestFit="1" customWidth="1"/>
    <col min="289" max="309" width="6" style="1" bestFit="1" customWidth="1"/>
    <col min="310" max="312" width="5.08984375" style="1" bestFit="1" customWidth="1"/>
    <col min="313" max="327" width="6" style="1" bestFit="1" customWidth="1"/>
    <col min="328" max="514" width="9" style="1"/>
    <col min="515" max="515" width="8.6328125" style="1" customWidth="1"/>
    <col min="516" max="516" width="7.81640625" style="1" customWidth="1"/>
    <col min="517" max="534" width="7.36328125" style="1" customWidth="1"/>
    <col min="535" max="535" width="1.90625" style="1" customWidth="1"/>
    <col min="536" max="541" width="6" style="1" bestFit="1" customWidth="1"/>
    <col min="542" max="543" width="5.08984375" style="1" bestFit="1" customWidth="1"/>
    <col min="544" max="544" width="6.90625" style="1" bestFit="1" customWidth="1"/>
    <col min="545" max="565" width="6" style="1" bestFit="1" customWidth="1"/>
    <col min="566" max="568" width="5.08984375" style="1" bestFit="1" customWidth="1"/>
    <col min="569" max="583" width="6" style="1" bestFit="1" customWidth="1"/>
    <col min="584" max="770" width="9" style="1"/>
    <col min="771" max="771" width="8.6328125" style="1" customWidth="1"/>
    <col min="772" max="772" width="7.81640625" style="1" customWidth="1"/>
    <col min="773" max="790" width="7.36328125" style="1" customWidth="1"/>
    <col min="791" max="791" width="1.90625" style="1" customWidth="1"/>
    <col min="792" max="797" width="6" style="1" bestFit="1" customWidth="1"/>
    <col min="798" max="799" width="5.08984375" style="1" bestFit="1" customWidth="1"/>
    <col min="800" max="800" width="6.90625" style="1" bestFit="1" customWidth="1"/>
    <col min="801" max="821" width="6" style="1" bestFit="1" customWidth="1"/>
    <col min="822" max="824" width="5.08984375" style="1" bestFit="1" customWidth="1"/>
    <col min="825" max="839" width="6" style="1" bestFit="1" customWidth="1"/>
    <col min="840" max="1026" width="9" style="1"/>
    <col min="1027" max="1027" width="8.6328125" style="1" customWidth="1"/>
    <col min="1028" max="1028" width="7.81640625" style="1" customWidth="1"/>
    <col min="1029" max="1046" width="7.36328125" style="1" customWidth="1"/>
    <col min="1047" max="1047" width="1.90625" style="1" customWidth="1"/>
    <col min="1048" max="1053" width="6" style="1" bestFit="1" customWidth="1"/>
    <col min="1054" max="1055" width="5.08984375" style="1" bestFit="1" customWidth="1"/>
    <col min="1056" max="1056" width="6.90625" style="1" bestFit="1" customWidth="1"/>
    <col min="1057" max="1077" width="6" style="1" bestFit="1" customWidth="1"/>
    <col min="1078" max="1080" width="5.08984375" style="1" bestFit="1" customWidth="1"/>
    <col min="1081" max="1095" width="6" style="1" bestFit="1" customWidth="1"/>
    <col min="1096" max="1282" width="9" style="1"/>
    <col min="1283" max="1283" width="8.6328125" style="1" customWidth="1"/>
    <col min="1284" max="1284" width="7.81640625" style="1" customWidth="1"/>
    <col min="1285" max="1302" width="7.36328125" style="1" customWidth="1"/>
    <col min="1303" max="1303" width="1.90625" style="1" customWidth="1"/>
    <col min="1304" max="1309" width="6" style="1" bestFit="1" customWidth="1"/>
    <col min="1310" max="1311" width="5.08984375" style="1" bestFit="1" customWidth="1"/>
    <col min="1312" max="1312" width="6.90625" style="1" bestFit="1" customWidth="1"/>
    <col min="1313" max="1333" width="6" style="1" bestFit="1" customWidth="1"/>
    <col min="1334" max="1336" width="5.08984375" style="1" bestFit="1" customWidth="1"/>
    <col min="1337" max="1351" width="6" style="1" bestFit="1" customWidth="1"/>
    <col min="1352" max="1538" width="9" style="1"/>
    <col min="1539" max="1539" width="8.6328125" style="1" customWidth="1"/>
    <col min="1540" max="1540" width="7.81640625" style="1" customWidth="1"/>
    <col min="1541" max="1558" width="7.36328125" style="1" customWidth="1"/>
    <col min="1559" max="1559" width="1.90625" style="1" customWidth="1"/>
    <col min="1560" max="1565" width="6" style="1" bestFit="1" customWidth="1"/>
    <col min="1566" max="1567" width="5.08984375" style="1" bestFit="1" customWidth="1"/>
    <col min="1568" max="1568" width="6.90625" style="1" bestFit="1" customWidth="1"/>
    <col min="1569" max="1589" width="6" style="1" bestFit="1" customWidth="1"/>
    <col min="1590" max="1592" width="5.08984375" style="1" bestFit="1" customWidth="1"/>
    <col min="1593" max="1607" width="6" style="1" bestFit="1" customWidth="1"/>
    <col min="1608" max="1794" width="9" style="1"/>
    <col min="1795" max="1795" width="8.6328125" style="1" customWidth="1"/>
    <col min="1796" max="1796" width="7.81640625" style="1" customWidth="1"/>
    <col min="1797" max="1814" width="7.36328125" style="1" customWidth="1"/>
    <col min="1815" max="1815" width="1.90625" style="1" customWidth="1"/>
    <col min="1816" max="1821" width="6" style="1" bestFit="1" customWidth="1"/>
    <col min="1822" max="1823" width="5.08984375" style="1" bestFit="1" customWidth="1"/>
    <col min="1824" max="1824" width="6.90625" style="1" bestFit="1" customWidth="1"/>
    <col min="1825" max="1845" width="6" style="1" bestFit="1" customWidth="1"/>
    <col min="1846" max="1848" width="5.08984375" style="1" bestFit="1" customWidth="1"/>
    <col min="1849" max="1863" width="6" style="1" bestFit="1" customWidth="1"/>
    <col min="1864" max="2050" width="9" style="1"/>
    <col min="2051" max="2051" width="8.6328125" style="1" customWidth="1"/>
    <col min="2052" max="2052" width="7.81640625" style="1" customWidth="1"/>
    <col min="2053" max="2070" width="7.36328125" style="1" customWidth="1"/>
    <col min="2071" max="2071" width="1.90625" style="1" customWidth="1"/>
    <col min="2072" max="2077" width="6" style="1" bestFit="1" customWidth="1"/>
    <col min="2078" max="2079" width="5.08984375" style="1" bestFit="1" customWidth="1"/>
    <col min="2080" max="2080" width="6.90625" style="1" bestFit="1" customWidth="1"/>
    <col min="2081" max="2101" width="6" style="1" bestFit="1" customWidth="1"/>
    <col min="2102" max="2104" width="5.08984375" style="1" bestFit="1" customWidth="1"/>
    <col min="2105" max="2119" width="6" style="1" bestFit="1" customWidth="1"/>
    <col min="2120" max="2306" width="9" style="1"/>
    <col min="2307" max="2307" width="8.6328125" style="1" customWidth="1"/>
    <col min="2308" max="2308" width="7.81640625" style="1" customWidth="1"/>
    <col min="2309" max="2326" width="7.36328125" style="1" customWidth="1"/>
    <col min="2327" max="2327" width="1.90625" style="1" customWidth="1"/>
    <col min="2328" max="2333" width="6" style="1" bestFit="1" customWidth="1"/>
    <col min="2334" max="2335" width="5.08984375" style="1" bestFit="1" customWidth="1"/>
    <col min="2336" max="2336" width="6.90625" style="1" bestFit="1" customWidth="1"/>
    <col min="2337" max="2357" width="6" style="1" bestFit="1" customWidth="1"/>
    <col min="2358" max="2360" width="5.08984375" style="1" bestFit="1" customWidth="1"/>
    <col min="2361" max="2375" width="6" style="1" bestFit="1" customWidth="1"/>
    <col min="2376" max="2562" width="9" style="1"/>
    <col min="2563" max="2563" width="8.6328125" style="1" customWidth="1"/>
    <col min="2564" max="2564" width="7.81640625" style="1" customWidth="1"/>
    <col min="2565" max="2582" width="7.36328125" style="1" customWidth="1"/>
    <col min="2583" max="2583" width="1.90625" style="1" customWidth="1"/>
    <col min="2584" max="2589" width="6" style="1" bestFit="1" customWidth="1"/>
    <col min="2590" max="2591" width="5.08984375" style="1" bestFit="1" customWidth="1"/>
    <col min="2592" max="2592" width="6.90625" style="1" bestFit="1" customWidth="1"/>
    <col min="2593" max="2613" width="6" style="1" bestFit="1" customWidth="1"/>
    <col min="2614" max="2616" width="5.08984375" style="1" bestFit="1" customWidth="1"/>
    <col min="2617" max="2631" width="6" style="1" bestFit="1" customWidth="1"/>
    <col min="2632" max="2818" width="9" style="1"/>
    <col min="2819" max="2819" width="8.6328125" style="1" customWidth="1"/>
    <col min="2820" max="2820" width="7.81640625" style="1" customWidth="1"/>
    <col min="2821" max="2838" width="7.36328125" style="1" customWidth="1"/>
    <col min="2839" max="2839" width="1.90625" style="1" customWidth="1"/>
    <col min="2840" max="2845" width="6" style="1" bestFit="1" customWidth="1"/>
    <col min="2846" max="2847" width="5.08984375" style="1" bestFit="1" customWidth="1"/>
    <col min="2848" max="2848" width="6.90625" style="1" bestFit="1" customWidth="1"/>
    <col min="2849" max="2869" width="6" style="1" bestFit="1" customWidth="1"/>
    <col min="2870" max="2872" width="5.08984375" style="1" bestFit="1" customWidth="1"/>
    <col min="2873" max="2887" width="6" style="1" bestFit="1" customWidth="1"/>
    <col min="2888" max="3074" width="9" style="1"/>
    <col min="3075" max="3075" width="8.6328125" style="1" customWidth="1"/>
    <col min="3076" max="3076" width="7.81640625" style="1" customWidth="1"/>
    <col min="3077" max="3094" width="7.36328125" style="1" customWidth="1"/>
    <col min="3095" max="3095" width="1.90625" style="1" customWidth="1"/>
    <col min="3096" max="3101" width="6" style="1" bestFit="1" customWidth="1"/>
    <col min="3102" max="3103" width="5.08984375" style="1" bestFit="1" customWidth="1"/>
    <col min="3104" max="3104" width="6.90625" style="1" bestFit="1" customWidth="1"/>
    <col min="3105" max="3125" width="6" style="1" bestFit="1" customWidth="1"/>
    <col min="3126" max="3128" width="5.08984375" style="1" bestFit="1" customWidth="1"/>
    <col min="3129" max="3143" width="6" style="1" bestFit="1" customWidth="1"/>
    <col min="3144" max="3330" width="9" style="1"/>
    <col min="3331" max="3331" width="8.6328125" style="1" customWidth="1"/>
    <col min="3332" max="3332" width="7.81640625" style="1" customWidth="1"/>
    <col min="3333" max="3350" width="7.36328125" style="1" customWidth="1"/>
    <col min="3351" max="3351" width="1.90625" style="1" customWidth="1"/>
    <col min="3352" max="3357" width="6" style="1" bestFit="1" customWidth="1"/>
    <col min="3358" max="3359" width="5.08984375" style="1" bestFit="1" customWidth="1"/>
    <col min="3360" max="3360" width="6.90625" style="1" bestFit="1" customWidth="1"/>
    <col min="3361" max="3381" width="6" style="1" bestFit="1" customWidth="1"/>
    <col min="3382" max="3384" width="5.08984375" style="1" bestFit="1" customWidth="1"/>
    <col min="3385" max="3399" width="6" style="1" bestFit="1" customWidth="1"/>
    <col min="3400" max="3586" width="9" style="1"/>
    <col min="3587" max="3587" width="8.6328125" style="1" customWidth="1"/>
    <col min="3588" max="3588" width="7.81640625" style="1" customWidth="1"/>
    <col min="3589" max="3606" width="7.36328125" style="1" customWidth="1"/>
    <col min="3607" max="3607" width="1.90625" style="1" customWidth="1"/>
    <col min="3608" max="3613" width="6" style="1" bestFit="1" customWidth="1"/>
    <col min="3614" max="3615" width="5.08984375" style="1" bestFit="1" customWidth="1"/>
    <col min="3616" max="3616" width="6.90625" style="1" bestFit="1" customWidth="1"/>
    <col min="3617" max="3637" width="6" style="1" bestFit="1" customWidth="1"/>
    <col min="3638" max="3640" width="5.08984375" style="1" bestFit="1" customWidth="1"/>
    <col min="3641" max="3655" width="6" style="1" bestFit="1" customWidth="1"/>
    <col min="3656" max="3842" width="9" style="1"/>
    <col min="3843" max="3843" width="8.6328125" style="1" customWidth="1"/>
    <col min="3844" max="3844" width="7.81640625" style="1" customWidth="1"/>
    <col min="3845" max="3862" width="7.36328125" style="1" customWidth="1"/>
    <col min="3863" max="3863" width="1.90625" style="1" customWidth="1"/>
    <col min="3864" max="3869" width="6" style="1" bestFit="1" customWidth="1"/>
    <col min="3870" max="3871" width="5.08984375" style="1" bestFit="1" customWidth="1"/>
    <col min="3872" max="3872" width="6.90625" style="1" bestFit="1" customWidth="1"/>
    <col min="3873" max="3893" width="6" style="1" bestFit="1" customWidth="1"/>
    <col min="3894" max="3896" width="5.08984375" style="1" bestFit="1" customWidth="1"/>
    <col min="3897" max="3911" width="6" style="1" bestFit="1" customWidth="1"/>
    <col min="3912" max="4098" width="9" style="1"/>
    <col min="4099" max="4099" width="8.6328125" style="1" customWidth="1"/>
    <col min="4100" max="4100" width="7.81640625" style="1" customWidth="1"/>
    <col min="4101" max="4118" width="7.36328125" style="1" customWidth="1"/>
    <col min="4119" max="4119" width="1.90625" style="1" customWidth="1"/>
    <col min="4120" max="4125" width="6" style="1" bestFit="1" customWidth="1"/>
    <col min="4126" max="4127" width="5.08984375" style="1" bestFit="1" customWidth="1"/>
    <col min="4128" max="4128" width="6.90625" style="1" bestFit="1" customWidth="1"/>
    <col min="4129" max="4149" width="6" style="1" bestFit="1" customWidth="1"/>
    <col min="4150" max="4152" width="5.08984375" style="1" bestFit="1" customWidth="1"/>
    <col min="4153" max="4167" width="6" style="1" bestFit="1" customWidth="1"/>
    <col min="4168" max="4354" width="9" style="1"/>
    <col min="4355" max="4355" width="8.6328125" style="1" customWidth="1"/>
    <col min="4356" max="4356" width="7.81640625" style="1" customWidth="1"/>
    <col min="4357" max="4374" width="7.36328125" style="1" customWidth="1"/>
    <col min="4375" max="4375" width="1.90625" style="1" customWidth="1"/>
    <col min="4376" max="4381" width="6" style="1" bestFit="1" customWidth="1"/>
    <col min="4382" max="4383" width="5.08984375" style="1" bestFit="1" customWidth="1"/>
    <col min="4384" max="4384" width="6.90625" style="1" bestFit="1" customWidth="1"/>
    <col min="4385" max="4405" width="6" style="1" bestFit="1" customWidth="1"/>
    <col min="4406" max="4408" width="5.08984375" style="1" bestFit="1" customWidth="1"/>
    <col min="4409" max="4423" width="6" style="1" bestFit="1" customWidth="1"/>
    <col min="4424" max="4610" width="9" style="1"/>
    <col min="4611" max="4611" width="8.6328125" style="1" customWidth="1"/>
    <col min="4612" max="4612" width="7.81640625" style="1" customWidth="1"/>
    <col min="4613" max="4630" width="7.36328125" style="1" customWidth="1"/>
    <col min="4631" max="4631" width="1.90625" style="1" customWidth="1"/>
    <col min="4632" max="4637" width="6" style="1" bestFit="1" customWidth="1"/>
    <col min="4638" max="4639" width="5.08984375" style="1" bestFit="1" customWidth="1"/>
    <col min="4640" max="4640" width="6.90625" style="1" bestFit="1" customWidth="1"/>
    <col min="4641" max="4661" width="6" style="1" bestFit="1" customWidth="1"/>
    <col min="4662" max="4664" width="5.08984375" style="1" bestFit="1" customWidth="1"/>
    <col min="4665" max="4679" width="6" style="1" bestFit="1" customWidth="1"/>
    <col min="4680" max="4866" width="9" style="1"/>
    <col min="4867" max="4867" width="8.6328125" style="1" customWidth="1"/>
    <col min="4868" max="4868" width="7.81640625" style="1" customWidth="1"/>
    <col min="4869" max="4886" width="7.36328125" style="1" customWidth="1"/>
    <col min="4887" max="4887" width="1.90625" style="1" customWidth="1"/>
    <col min="4888" max="4893" width="6" style="1" bestFit="1" customWidth="1"/>
    <col min="4894" max="4895" width="5.08984375" style="1" bestFit="1" customWidth="1"/>
    <col min="4896" max="4896" width="6.90625" style="1" bestFit="1" customWidth="1"/>
    <col min="4897" max="4917" width="6" style="1" bestFit="1" customWidth="1"/>
    <col min="4918" max="4920" width="5.08984375" style="1" bestFit="1" customWidth="1"/>
    <col min="4921" max="4935" width="6" style="1" bestFit="1" customWidth="1"/>
    <col min="4936" max="5122" width="9" style="1"/>
    <col min="5123" max="5123" width="8.6328125" style="1" customWidth="1"/>
    <col min="5124" max="5124" width="7.81640625" style="1" customWidth="1"/>
    <col min="5125" max="5142" width="7.36328125" style="1" customWidth="1"/>
    <col min="5143" max="5143" width="1.90625" style="1" customWidth="1"/>
    <col min="5144" max="5149" width="6" style="1" bestFit="1" customWidth="1"/>
    <col min="5150" max="5151" width="5.08984375" style="1" bestFit="1" customWidth="1"/>
    <col min="5152" max="5152" width="6.90625" style="1" bestFit="1" customWidth="1"/>
    <col min="5153" max="5173" width="6" style="1" bestFit="1" customWidth="1"/>
    <col min="5174" max="5176" width="5.08984375" style="1" bestFit="1" customWidth="1"/>
    <col min="5177" max="5191" width="6" style="1" bestFit="1" customWidth="1"/>
    <col min="5192" max="5378" width="9" style="1"/>
    <col min="5379" max="5379" width="8.6328125" style="1" customWidth="1"/>
    <col min="5380" max="5380" width="7.81640625" style="1" customWidth="1"/>
    <col min="5381" max="5398" width="7.36328125" style="1" customWidth="1"/>
    <col min="5399" max="5399" width="1.90625" style="1" customWidth="1"/>
    <col min="5400" max="5405" width="6" style="1" bestFit="1" customWidth="1"/>
    <col min="5406" max="5407" width="5.08984375" style="1" bestFit="1" customWidth="1"/>
    <col min="5408" max="5408" width="6.90625" style="1" bestFit="1" customWidth="1"/>
    <col min="5409" max="5429" width="6" style="1" bestFit="1" customWidth="1"/>
    <col min="5430" max="5432" width="5.08984375" style="1" bestFit="1" customWidth="1"/>
    <col min="5433" max="5447" width="6" style="1" bestFit="1" customWidth="1"/>
    <col min="5448" max="5634" width="9" style="1"/>
    <col min="5635" max="5635" width="8.6328125" style="1" customWidth="1"/>
    <col min="5636" max="5636" width="7.81640625" style="1" customWidth="1"/>
    <col min="5637" max="5654" width="7.36328125" style="1" customWidth="1"/>
    <col min="5655" max="5655" width="1.90625" style="1" customWidth="1"/>
    <col min="5656" max="5661" width="6" style="1" bestFit="1" customWidth="1"/>
    <col min="5662" max="5663" width="5.08984375" style="1" bestFit="1" customWidth="1"/>
    <col min="5664" max="5664" width="6.90625" style="1" bestFit="1" customWidth="1"/>
    <col min="5665" max="5685" width="6" style="1" bestFit="1" customWidth="1"/>
    <col min="5686" max="5688" width="5.08984375" style="1" bestFit="1" customWidth="1"/>
    <col min="5689" max="5703" width="6" style="1" bestFit="1" customWidth="1"/>
    <col min="5704" max="5890" width="9" style="1"/>
    <col min="5891" max="5891" width="8.6328125" style="1" customWidth="1"/>
    <col min="5892" max="5892" width="7.81640625" style="1" customWidth="1"/>
    <col min="5893" max="5910" width="7.36328125" style="1" customWidth="1"/>
    <col min="5911" max="5911" width="1.90625" style="1" customWidth="1"/>
    <col min="5912" max="5917" width="6" style="1" bestFit="1" customWidth="1"/>
    <col min="5918" max="5919" width="5.08984375" style="1" bestFit="1" customWidth="1"/>
    <col min="5920" max="5920" width="6.90625" style="1" bestFit="1" customWidth="1"/>
    <col min="5921" max="5941" width="6" style="1" bestFit="1" customWidth="1"/>
    <col min="5942" max="5944" width="5.08984375" style="1" bestFit="1" customWidth="1"/>
    <col min="5945" max="5959" width="6" style="1" bestFit="1" customWidth="1"/>
    <col min="5960" max="6146" width="9" style="1"/>
    <col min="6147" max="6147" width="8.6328125" style="1" customWidth="1"/>
    <col min="6148" max="6148" width="7.81640625" style="1" customWidth="1"/>
    <col min="6149" max="6166" width="7.36328125" style="1" customWidth="1"/>
    <col min="6167" max="6167" width="1.90625" style="1" customWidth="1"/>
    <col min="6168" max="6173" width="6" style="1" bestFit="1" customWidth="1"/>
    <col min="6174" max="6175" width="5.08984375" style="1" bestFit="1" customWidth="1"/>
    <col min="6176" max="6176" width="6.90625" style="1" bestFit="1" customWidth="1"/>
    <col min="6177" max="6197" width="6" style="1" bestFit="1" customWidth="1"/>
    <col min="6198" max="6200" width="5.08984375" style="1" bestFit="1" customWidth="1"/>
    <col min="6201" max="6215" width="6" style="1" bestFit="1" customWidth="1"/>
    <col min="6216" max="6402" width="9" style="1"/>
    <col min="6403" max="6403" width="8.6328125" style="1" customWidth="1"/>
    <col min="6404" max="6404" width="7.81640625" style="1" customWidth="1"/>
    <col min="6405" max="6422" width="7.36328125" style="1" customWidth="1"/>
    <col min="6423" max="6423" width="1.90625" style="1" customWidth="1"/>
    <col min="6424" max="6429" width="6" style="1" bestFit="1" customWidth="1"/>
    <col min="6430" max="6431" width="5.08984375" style="1" bestFit="1" customWidth="1"/>
    <col min="6432" max="6432" width="6.90625" style="1" bestFit="1" customWidth="1"/>
    <col min="6433" max="6453" width="6" style="1" bestFit="1" customWidth="1"/>
    <col min="6454" max="6456" width="5.08984375" style="1" bestFit="1" customWidth="1"/>
    <col min="6457" max="6471" width="6" style="1" bestFit="1" customWidth="1"/>
    <col min="6472" max="6658" width="9" style="1"/>
    <col min="6659" max="6659" width="8.6328125" style="1" customWidth="1"/>
    <col min="6660" max="6660" width="7.81640625" style="1" customWidth="1"/>
    <col min="6661" max="6678" width="7.36328125" style="1" customWidth="1"/>
    <col min="6679" max="6679" width="1.90625" style="1" customWidth="1"/>
    <col min="6680" max="6685" width="6" style="1" bestFit="1" customWidth="1"/>
    <col min="6686" max="6687" width="5.08984375" style="1" bestFit="1" customWidth="1"/>
    <col min="6688" max="6688" width="6.90625" style="1" bestFit="1" customWidth="1"/>
    <col min="6689" max="6709" width="6" style="1" bestFit="1" customWidth="1"/>
    <col min="6710" max="6712" width="5.08984375" style="1" bestFit="1" customWidth="1"/>
    <col min="6713" max="6727" width="6" style="1" bestFit="1" customWidth="1"/>
    <col min="6728" max="6914" width="9" style="1"/>
    <col min="6915" max="6915" width="8.6328125" style="1" customWidth="1"/>
    <col min="6916" max="6916" width="7.81640625" style="1" customWidth="1"/>
    <col min="6917" max="6934" width="7.36328125" style="1" customWidth="1"/>
    <col min="6935" max="6935" width="1.90625" style="1" customWidth="1"/>
    <col min="6936" max="6941" width="6" style="1" bestFit="1" customWidth="1"/>
    <col min="6942" max="6943" width="5.08984375" style="1" bestFit="1" customWidth="1"/>
    <col min="6944" max="6944" width="6.90625" style="1" bestFit="1" customWidth="1"/>
    <col min="6945" max="6965" width="6" style="1" bestFit="1" customWidth="1"/>
    <col min="6966" max="6968" width="5.08984375" style="1" bestFit="1" customWidth="1"/>
    <col min="6969" max="6983" width="6" style="1" bestFit="1" customWidth="1"/>
    <col min="6984" max="7170" width="9" style="1"/>
    <col min="7171" max="7171" width="8.6328125" style="1" customWidth="1"/>
    <col min="7172" max="7172" width="7.81640625" style="1" customWidth="1"/>
    <col min="7173" max="7190" width="7.36328125" style="1" customWidth="1"/>
    <col min="7191" max="7191" width="1.90625" style="1" customWidth="1"/>
    <col min="7192" max="7197" width="6" style="1" bestFit="1" customWidth="1"/>
    <col min="7198" max="7199" width="5.08984375" style="1" bestFit="1" customWidth="1"/>
    <col min="7200" max="7200" width="6.90625" style="1" bestFit="1" customWidth="1"/>
    <col min="7201" max="7221" width="6" style="1" bestFit="1" customWidth="1"/>
    <col min="7222" max="7224" width="5.08984375" style="1" bestFit="1" customWidth="1"/>
    <col min="7225" max="7239" width="6" style="1" bestFit="1" customWidth="1"/>
    <col min="7240" max="7426" width="9" style="1"/>
    <col min="7427" max="7427" width="8.6328125" style="1" customWidth="1"/>
    <col min="7428" max="7428" width="7.81640625" style="1" customWidth="1"/>
    <col min="7429" max="7446" width="7.36328125" style="1" customWidth="1"/>
    <col min="7447" max="7447" width="1.90625" style="1" customWidth="1"/>
    <col min="7448" max="7453" width="6" style="1" bestFit="1" customWidth="1"/>
    <col min="7454" max="7455" width="5.08984375" style="1" bestFit="1" customWidth="1"/>
    <col min="7456" max="7456" width="6.90625" style="1" bestFit="1" customWidth="1"/>
    <col min="7457" max="7477" width="6" style="1" bestFit="1" customWidth="1"/>
    <col min="7478" max="7480" width="5.08984375" style="1" bestFit="1" customWidth="1"/>
    <col min="7481" max="7495" width="6" style="1" bestFit="1" customWidth="1"/>
    <col min="7496" max="7682" width="9" style="1"/>
    <col min="7683" max="7683" width="8.6328125" style="1" customWidth="1"/>
    <col min="7684" max="7684" width="7.81640625" style="1" customWidth="1"/>
    <col min="7685" max="7702" width="7.36328125" style="1" customWidth="1"/>
    <col min="7703" max="7703" width="1.90625" style="1" customWidth="1"/>
    <col min="7704" max="7709" width="6" style="1" bestFit="1" customWidth="1"/>
    <col min="7710" max="7711" width="5.08984375" style="1" bestFit="1" customWidth="1"/>
    <col min="7712" max="7712" width="6.90625" style="1" bestFit="1" customWidth="1"/>
    <col min="7713" max="7733" width="6" style="1" bestFit="1" customWidth="1"/>
    <col min="7734" max="7736" width="5.08984375" style="1" bestFit="1" customWidth="1"/>
    <col min="7737" max="7751" width="6" style="1" bestFit="1" customWidth="1"/>
    <col min="7752" max="7938" width="9" style="1"/>
    <col min="7939" max="7939" width="8.6328125" style="1" customWidth="1"/>
    <col min="7940" max="7940" width="7.81640625" style="1" customWidth="1"/>
    <col min="7941" max="7958" width="7.36328125" style="1" customWidth="1"/>
    <col min="7959" max="7959" width="1.90625" style="1" customWidth="1"/>
    <col min="7960" max="7965" width="6" style="1" bestFit="1" customWidth="1"/>
    <col min="7966" max="7967" width="5.08984375" style="1" bestFit="1" customWidth="1"/>
    <col min="7968" max="7968" width="6.90625" style="1" bestFit="1" customWidth="1"/>
    <col min="7969" max="7989" width="6" style="1" bestFit="1" customWidth="1"/>
    <col min="7990" max="7992" width="5.08984375" style="1" bestFit="1" customWidth="1"/>
    <col min="7993" max="8007" width="6" style="1" bestFit="1" customWidth="1"/>
    <col min="8008" max="8194" width="9" style="1"/>
    <col min="8195" max="8195" width="8.6328125" style="1" customWidth="1"/>
    <col min="8196" max="8196" width="7.81640625" style="1" customWidth="1"/>
    <col min="8197" max="8214" width="7.36328125" style="1" customWidth="1"/>
    <col min="8215" max="8215" width="1.90625" style="1" customWidth="1"/>
    <col min="8216" max="8221" width="6" style="1" bestFit="1" customWidth="1"/>
    <col min="8222" max="8223" width="5.08984375" style="1" bestFit="1" customWidth="1"/>
    <col min="8224" max="8224" width="6.90625" style="1" bestFit="1" customWidth="1"/>
    <col min="8225" max="8245" width="6" style="1" bestFit="1" customWidth="1"/>
    <col min="8246" max="8248" width="5.08984375" style="1" bestFit="1" customWidth="1"/>
    <col min="8249" max="8263" width="6" style="1" bestFit="1" customWidth="1"/>
    <col min="8264" max="8450" width="9" style="1"/>
    <col min="8451" max="8451" width="8.6328125" style="1" customWidth="1"/>
    <col min="8452" max="8452" width="7.81640625" style="1" customWidth="1"/>
    <col min="8453" max="8470" width="7.36328125" style="1" customWidth="1"/>
    <col min="8471" max="8471" width="1.90625" style="1" customWidth="1"/>
    <col min="8472" max="8477" width="6" style="1" bestFit="1" customWidth="1"/>
    <col min="8478" max="8479" width="5.08984375" style="1" bestFit="1" customWidth="1"/>
    <col min="8480" max="8480" width="6.90625" style="1" bestFit="1" customWidth="1"/>
    <col min="8481" max="8501" width="6" style="1" bestFit="1" customWidth="1"/>
    <col min="8502" max="8504" width="5.08984375" style="1" bestFit="1" customWidth="1"/>
    <col min="8505" max="8519" width="6" style="1" bestFit="1" customWidth="1"/>
    <col min="8520" max="8706" width="9" style="1"/>
    <col min="8707" max="8707" width="8.6328125" style="1" customWidth="1"/>
    <col min="8708" max="8708" width="7.81640625" style="1" customWidth="1"/>
    <col min="8709" max="8726" width="7.36328125" style="1" customWidth="1"/>
    <col min="8727" max="8727" width="1.90625" style="1" customWidth="1"/>
    <col min="8728" max="8733" width="6" style="1" bestFit="1" customWidth="1"/>
    <col min="8734" max="8735" width="5.08984375" style="1" bestFit="1" customWidth="1"/>
    <col min="8736" max="8736" width="6.90625" style="1" bestFit="1" customWidth="1"/>
    <col min="8737" max="8757" width="6" style="1" bestFit="1" customWidth="1"/>
    <col min="8758" max="8760" width="5.08984375" style="1" bestFit="1" customWidth="1"/>
    <col min="8761" max="8775" width="6" style="1" bestFit="1" customWidth="1"/>
    <col min="8776" max="8962" width="9" style="1"/>
    <col min="8963" max="8963" width="8.6328125" style="1" customWidth="1"/>
    <col min="8964" max="8964" width="7.81640625" style="1" customWidth="1"/>
    <col min="8965" max="8982" width="7.36328125" style="1" customWidth="1"/>
    <col min="8983" max="8983" width="1.90625" style="1" customWidth="1"/>
    <col min="8984" max="8989" width="6" style="1" bestFit="1" customWidth="1"/>
    <col min="8990" max="8991" width="5.08984375" style="1" bestFit="1" customWidth="1"/>
    <col min="8992" max="8992" width="6.90625" style="1" bestFit="1" customWidth="1"/>
    <col min="8993" max="9013" width="6" style="1" bestFit="1" customWidth="1"/>
    <col min="9014" max="9016" width="5.08984375" style="1" bestFit="1" customWidth="1"/>
    <col min="9017" max="9031" width="6" style="1" bestFit="1" customWidth="1"/>
    <col min="9032" max="9218" width="9" style="1"/>
    <col min="9219" max="9219" width="8.6328125" style="1" customWidth="1"/>
    <col min="9220" max="9220" width="7.81640625" style="1" customWidth="1"/>
    <col min="9221" max="9238" width="7.36328125" style="1" customWidth="1"/>
    <col min="9239" max="9239" width="1.90625" style="1" customWidth="1"/>
    <col min="9240" max="9245" width="6" style="1" bestFit="1" customWidth="1"/>
    <col min="9246" max="9247" width="5.08984375" style="1" bestFit="1" customWidth="1"/>
    <col min="9248" max="9248" width="6.90625" style="1" bestFit="1" customWidth="1"/>
    <col min="9249" max="9269" width="6" style="1" bestFit="1" customWidth="1"/>
    <col min="9270" max="9272" width="5.08984375" style="1" bestFit="1" customWidth="1"/>
    <col min="9273" max="9287" width="6" style="1" bestFit="1" customWidth="1"/>
    <col min="9288" max="9474" width="9" style="1"/>
    <col min="9475" max="9475" width="8.6328125" style="1" customWidth="1"/>
    <col min="9476" max="9476" width="7.81640625" style="1" customWidth="1"/>
    <col min="9477" max="9494" width="7.36328125" style="1" customWidth="1"/>
    <col min="9495" max="9495" width="1.90625" style="1" customWidth="1"/>
    <col min="9496" max="9501" width="6" style="1" bestFit="1" customWidth="1"/>
    <col min="9502" max="9503" width="5.08984375" style="1" bestFit="1" customWidth="1"/>
    <col min="9504" max="9504" width="6.90625" style="1" bestFit="1" customWidth="1"/>
    <col min="9505" max="9525" width="6" style="1" bestFit="1" customWidth="1"/>
    <col min="9526" max="9528" width="5.08984375" style="1" bestFit="1" customWidth="1"/>
    <col min="9529" max="9543" width="6" style="1" bestFit="1" customWidth="1"/>
    <col min="9544" max="9730" width="9" style="1"/>
    <col min="9731" max="9731" width="8.6328125" style="1" customWidth="1"/>
    <col min="9732" max="9732" width="7.81640625" style="1" customWidth="1"/>
    <col min="9733" max="9750" width="7.36328125" style="1" customWidth="1"/>
    <col min="9751" max="9751" width="1.90625" style="1" customWidth="1"/>
    <col min="9752" max="9757" width="6" style="1" bestFit="1" customWidth="1"/>
    <col min="9758" max="9759" width="5.08984375" style="1" bestFit="1" customWidth="1"/>
    <col min="9760" max="9760" width="6.90625" style="1" bestFit="1" customWidth="1"/>
    <col min="9761" max="9781" width="6" style="1" bestFit="1" customWidth="1"/>
    <col min="9782" max="9784" width="5.08984375" style="1" bestFit="1" customWidth="1"/>
    <col min="9785" max="9799" width="6" style="1" bestFit="1" customWidth="1"/>
    <col min="9800" max="9986" width="9" style="1"/>
    <col min="9987" max="9987" width="8.6328125" style="1" customWidth="1"/>
    <col min="9988" max="9988" width="7.81640625" style="1" customWidth="1"/>
    <col min="9989" max="10006" width="7.36328125" style="1" customWidth="1"/>
    <col min="10007" max="10007" width="1.90625" style="1" customWidth="1"/>
    <col min="10008" max="10013" width="6" style="1" bestFit="1" customWidth="1"/>
    <col min="10014" max="10015" width="5.08984375" style="1" bestFit="1" customWidth="1"/>
    <col min="10016" max="10016" width="6.90625" style="1" bestFit="1" customWidth="1"/>
    <col min="10017" max="10037" width="6" style="1" bestFit="1" customWidth="1"/>
    <col min="10038" max="10040" width="5.08984375" style="1" bestFit="1" customWidth="1"/>
    <col min="10041" max="10055" width="6" style="1" bestFit="1" customWidth="1"/>
    <col min="10056" max="10242" width="9" style="1"/>
    <col min="10243" max="10243" width="8.6328125" style="1" customWidth="1"/>
    <col min="10244" max="10244" width="7.81640625" style="1" customWidth="1"/>
    <col min="10245" max="10262" width="7.36328125" style="1" customWidth="1"/>
    <col min="10263" max="10263" width="1.90625" style="1" customWidth="1"/>
    <col min="10264" max="10269" width="6" style="1" bestFit="1" customWidth="1"/>
    <col min="10270" max="10271" width="5.08984375" style="1" bestFit="1" customWidth="1"/>
    <col min="10272" max="10272" width="6.90625" style="1" bestFit="1" customWidth="1"/>
    <col min="10273" max="10293" width="6" style="1" bestFit="1" customWidth="1"/>
    <col min="10294" max="10296" width="5.08984375" style="1" bestFit="1" customWidth="1"/>
    <col min="10297" max="10311" width="6" style="1" bestFit="1" customWidth="1"/>
    <col min="10312" max="10498" width="9" style="1"/>
    <col min="10499" max="10499" width="8.6328125" style="1" customWidth="1"/>
    <col min="10500" max="10500" width="7.81640625" style="1" customWidth="1"/>
    <col min="10501" max="10518" width="7.36328125" style="1" customWidth="1"/>
    <col min="10519" max="10519" width="1.90625" style="1" customWidth="1"/>
    <col min="10520" max="10525" width="6" style="1" bestFit="1" customWidth="1"/>
    <col min="10526" max="10527" width="5.08984375" style="1" bestFit="1" customWidth="1"/>
    <col min="10528" max="10528" width="6.90625" style="1" bestFit="1" customWidth="1"/>
    <col min="10529" max="10549" width="6" style="1" bestFit="1" customWidth="1"/>
    <col min="10550" max="10552" width="5.08984375" style="1" bestFit="1" customWidth="1"/>
    <col min="10553" max="10567" width="6" style="1" bestFit="1" customWidth="1"/>
    <col min="10568" max="10754" width="9" style="1"/>
    <col min="10755" max="10755" width="8.6328125" style="1" customWidth="1"/>
    <col min="10756" max="10756" width="7.81640625" style="1" customWidth="1"/>
    <col min="10757" max="10774" width="7.36328125" style="1" customWidth="1"/>
    <col min="10775" max="10775" width="1.90625" style="1" customWidth="1"/>
    <col min="10776" max="10781" width="6" style="1" bestFit="1" customWidth="1"/>
    <col min="10782" max="10783" width="5.08984375" style="1" bestFit="1" customWidth="1"/>
    <col min="10784" max="10784" width="6.90625" style="1" bestFit="1" customWidth="1"/>
    <col min="10785" max="10805" width="6" style="1" bestFit="1" customWidth="1"/>
    <col min="10806" max="10808" width="5.08984375" style="1" bestFit="1" customWidth="1"/>
    <col min="10809" max="10823" width="6" style="1" bestFit="1" customWidth="1"/>
    <col min="10824" max="11010" width="9" style="1"/>
    <col min="11011" max="11011" width="8.6328125" style="1" customWidth="1"/>
    <col min="11012" max="11012" width="7.81640625" style="1" customWidth="1"/>
    <col min="11013" max="11030" width="7.36328125" style="1" customWidth="1"/>
    <col min="11031" max="11031" width="1.90625" style="1" customWidth="1"/>
    <col min="11032" max="11037" width="6" style="1" bestFit="1" customWidth="1"/>
    <col min="11038" max="11039" width="5.08984375" style="1" bestFit="1" customWidth="1"/>
    <col min="11040" max="11040" width="6.90625" style="1" bestFit="1" customWidth="1"/>
    <col min="11041" max="11061" width="6" style="1" bestFit="1" customWidth="1"/>
    <col min="11062" max="11064" width="5.08984375" style="1" bestFit="1" customWidth="1"/>
    <col min="11065" max="11079" width="6" style="1" bestFit="1" customWidth="1"/>
    <col min="11080" max="11266" width="9" style="1"/>
    <col min="11267" max="11267" width="8.6328125" style="1" customWidth="1"/>
    <col min="11268" max="11268" width="7.81640625" style="1" customWidth="1"/>
    <col min="11269" max="11286" width="7.36328125" style="1" customWidth="1"/>
    <col min="11287" max="11287" width="1.90625" style="1" customWidth="1"/>
    <col min="11288" max="11293" width="6" style="1" bestFit="1" customWidth="1"/>
    <col min="11294" max="11295" width="5.08984375" style="1" bestFit="1" customWidth="1"/>
    <col min="11296" max="11296" width="6.90625" style="1" bestFit="1" customWidth="1"/>
    <col min="11297" max="11317" width="6" style="1" bestFit="1" customWidth="1"/>
    <col min="11318" max="11320" width="5.08984375" style="1" bestFit="1" customWidth="1"/>
    <col min="11321" max="11335" width="6" style="1" bestFit="1" customWidth="1"/>
    <col min="11336" max="11522" width="9" style="1"/>
    <col min="11523" max="11523" width="8.6328125" style="1" customWidth="1"/>
    <col min="11524" max="11524" width="7.81640625" style="1" customWidth="1"/>
    <col min="11525" max="11542" width="7.36328125" style="1" customWidth="1"/>
    <col min="11543" max="11543" width="1.90625" style="1" customWidth="1"/>
    <col min="11544" max="11549" width="6" style="1" bestFit="1" customWidth="1"/>
    <col min="11550" max="11551" width="5.08984375" style="1" bestFit="1" customWidth="1"/>
    <col min="11552" max="11552" width="6.90625" style="1" bestFit="1" customWidth="1"/>
    <col min="11553" max="11573" width="6" style="1" bestFit="1" customWidth="1"/>
    <col min="11574" max="11576" width="5.08984375" style="1" bestFit="1" customWidth="1"/>
    <col min="11577" max="11591" width="6" style="1" bestFit="1" customWidth="1"/>
    <col min="11592" max="11778" width="9" style="1"/>
    <col min="11779" max="11779" width="8.6328125" style="1" customWidth="1"/>
    <col min="11780" max="11780" width="7.81640625" style="1" customWidth="1"/>
    <col min="11781" max="11798" width="7.36328125" style="1" customWidth="1"/>
    <col min="11799" max="11799" width="1.90625" style="1" customWidth="1"/>
    <col min="11800" max="11805" width="6" style="1" bestFit="1" customWidth="1"/>
    <col min="11806" max="11807" width="5.08984375" style="1" bestFit="1" customWidth="1"/>
    <col min="11808" max="11808" width="6.90625" style="1" bestFit="1" customWidth="1"/>
    <col min="11809" max="11829" width="6" style="1" bestFit="1" customWidth="1"/>
    <col min="11830" max="11832" width="5.08984375" style="1" bestFit="1" customWidth="1"/>
    <col min="11833" max="11847" width="6" style="1" bestFit="1" customWidth="1"/>
    <col min="11848" max="12034" width="9" style="1"/>
    <col min="12035" max="12035" width="8.6328125" style="1" customWidth="1"/>
    <col min="12036" max="12036" width="7.81640625" style="1" customWidth="1"/>
    <col min="12037" max="12054" width="7.36328125" style="1" customWidth="1"/>
    <col min="12055" max="12055" width="1.90625" style="1" customWidth="1"/>
    <col min="12056" max="12061" width="6" style="1" bestFit="1" customWidth="1"/>
    <col min="12062" max="12063" width="5.08984375" style="1" bestFit="1" customWidth="1"/>
    <col min="12064" max="12064" width="6.90625" style="1" bestFit="1" customWidth="1"/>
    <col min="12065" max="12085" width="6" style="1" bestFit="1" customWidth="1"/>
    <col min="12086" max="12088" width="5.08984375" style="1" bestFit="1" customWidth="1"/>
    <col min="12089" max="12103" width="6" style="1" bestFit="1" customWidth="1"/>
    <col min="12104" max="12290" width="9" style="1"/>
    <col min="12291" max="12291" width="8.6328125" style="1" customWidth="1"/>
    <col min="12292" max="12292" width="7.81640625" style="1" customWidth="1"/>
    <col min="12293" max="12310" width="7.36328125" style="1" customWidth="1"/>
    <col min="12311" max="12311" width="1.90625" style="1" customWidth="1"/>
    <col min="12312" max="12317" width="6" style="1" bestFit="1" customWidth="1"/>
    <col min="12318" max="12319" width="5.08984375" style="1" bestFit="1" customWidth="1"/>
    <col min="12320" max="12320" width="6.90625" style="1" bestFit="1" customWidth="1"/>
    <col min="12321" max="12341" width="6" style="1" bestFit="1" customWidth="1"/>
    <col min="12342" max="12344" width="5.08984375" style="1" bestFit="1" customWidth="1"/>
    <col min="12345" max="12359" width="6" style="1" bestFit="1" customWidth="1"/>
    <col min="12360" max="12546" width="9" style="1"/>
    <col min="12547" max="12547" width="8.6328125" style="1" customWidth="1"/>
    <col min="12548" max="12548" width="7.81640625" style="1" customWidth="1"/>
    <col min="12549" max="12566" width="7.36328125" style="1" customWidth="1"/>
    <col min="12567" max="12567" width="1.90625" style="1" customWidth="1"/>
    <col min="12568" max="12573" width="6" style="1" bestFit="1" customWidth="1"/>
    <col min="12574" max="12575" width="5.08984375" style="1" bestFit="1" customWidth="1"/>
    <col min="12576" max="12576" width="6.90625" style="1" bestFit="1" customWidth="1"/>
    <col min="12577" max="12597" width="6" style="1" bestFit="1" customWidth="1"/>
    <col min="12598" max="12600" width="5.08984375" style="1" bestFit="1" customWidth="1"/>
    <col min="12601" max="12615" width="6" style="1" bestFit="1" customWidth="1"/>
    <col min="12616" max="12802" width="9" style="1"/>
    <col min="12803" max="12803" width="8.6328125" style="1" customWidth="1"/>
    <col min="12804" max="12804" width="7.81640625" style="1" customWidth="1"/>
    <col min="12805" max="12822" width="7.36328125" style="1" customWidth="1"/>
    <col min="12823" max="12823" width="1.90625" style="1" customWidth="1"/>
    <col min="12824" max="12829" width="6" style="1" bestFit="1" customWidth="1"/>
    <col min="12830" max="12831" width="5.08984375" style="1" bestFit="1" customWidth="1"/>
    <col min="12832" max="12832" width="6.90625" style="1" bestFit="1" customWidth="1"/>
    <col min="12833" max="12853" width="6" style="1" bestFit="1" customWidth="1"/>
    <col min="12854" max="12856" width="5.08984375" style="1" bestFit="1" customWidth="1"/>
    <col min="12857" max="12871" width="6" style="1" bestFit="1" customWidth="1"/>
    <col min="12872" max="13058" width="9" style="1"/>
    <col min="13059" max="13059" width="8.6328125" style="1" customWidth="1"/>
    <col min="13060" max="13060" width="7.81640625" style="1" customWidth="1"/>
    <col min="13061" max="13078" width="7.36328125" style="1" customWidth="1"/>
    <col min="13079" max="13079" width="1.90625" style="1" customWidth="1"/>
    <col min="13080" max="13085" width="6" style="1" bestFit="1" customWidth="1"/>
    <col min="13086" max="13087" width="5.08984375" style="1" bestFit="1" customWidth="1"/>
    <col min="13088" max="13088" width="6.90625" style="1" bestFit="1" customWidth="1"/>
    <col min="13089" max="13109" width="6" style="1" bestFit="1" customWidth="1"/>
    <col min="13110" max="13112" width="5.08984375" style="1" bestFit="1" customWidth="1"/>
    <col min="13113" max="13127" width="6" style="1" bestFit="1" customWidth="1"/>
    <col min="13128" max="13314" width="9" style="1"/>
    <col min="13315" max="13315" width="8.6328125" style="1" customWidth="1"/>
    <col min="13316" max="13316" width="7.81640625" style="1" customWidth="1"/>
    <col min="13317" max="13334" width="7.36328125" style="1" customWidth="1"/>
    <col min="13335" max="13335" width="1.90625" style="1" customWidth="1"/>
    <col min="13336" max="13341" width="6" style="1" bestFit="1" customWidth="1"/>
    <col min="13342" max="13343" width="5.08984375" style="1" bestFit="1" customWidth="1"/>
    <col min="13344" max="13344" width="6.90625" style="1" bestFit="1" customWidth="1"/>
    <col min="13345" max="13365" width="6" style="1" bestFit="1" customWidth="1"/>
    <col min="13366" max="13368" width="5.08984375" style="1" bestFit="1" customWidth="1"/>
    <col min="13369" max="13383" width="6" style="1" bestFit="1" customWidth="1"/>
    <col min="13384" max="13570" width="9" style="1"/>
    <col min="13571" max="13571" width="8.6328125" style="1" customWidth="1"/>
    <col min="13572" max="13572" width="7.81640625" style="1" customWidth="1"/>
    <col min="13573" max="13590" width="7.36328125" style="1" customWidth="1"/>
    <col min="13591" max="13591" width="1.90625" style="1" customWidth="1"/>
    <col min="13592" max="13597" width="6" style="1" bestFit="1" customWidth="1"/>
    <col min="13598" max="13599" width="5.08984375" style="1" bestFit="1" customWidth="1"/>
    <col min="13600" max="13600" width="6.90625" style="1" bestFit="1" customWidth="1"/>
    <col min="13601" max="13621" width="6" style="1" bestFit="1" customWidth="1"/>
    <col min="13622" max="13624" width="5.08984375" style="1" bestFit="1" customWidth="1"/>
    <col min="13625" max="13639" width="6" style="1" bestFit="1" customWidth="1"/>
    <col min="13640" max="13826" width="9" style="1"/>
    <col min="13827" max="13827" width="8.6328125" style="1" customWidth="1"/>
    <col min="13828" max="13828" width="7.81640625" style="1" customWidth="1"/>
    <col min="13829" max="13846" width="7.36328125" style="1" customWidth="1"/>
    <col min="13847" max="13847" width="1.90625" style="1" customWidth="1"/>
    <col min="13848" max="13853" width="6" style="1" bestFit="1" customWidth="1"/>
    <col min="13854" max="13855" width="5.08984375" style="1" bestFit="1" customWidth="1"/>
    <col min="13856" max="13856" width="6.90625" style="1" bestFit="1" customWidth="1"/>
    <col min="13857" max="13877" width="6" style="1" bestFit="1" customWidth="1"/>
    <col min="13878" max="13880" width="5.08984375" style="1" bestFit="1" customWidth="1"/>
    <col min="13881" max="13895" width="6" style="1" bestFit="1" customWidth="1"/>
    <col min="13896" max="14082" width="9" style="1"/>
    <col min="14083" max="14083" width="8.6328125" style="1" customWidth="1"/>
    <col min="14084" max="14084" width="7.81640625" style="1" customWidth="1"/>
    <col min="14085" max="14102" width="7.36328125" style="1" customWidth="1"/>
    <col min="14103" max="14103" width="1.90625" style="1" customWidth="1"/>
    <col min="14104" max="14109" width="6" style="1" bestFit="1" customWidth="1"/>
    <col min="14110" max="14111" width="5.08984375" style="1" bestFit="1" customWidth="1"/>
    <col min="14112" max="14112" width="6.90625" style="1" bestFit="1" customWidth="1"/>
    <col min="14113" max="14133" width="6" style="1" bestFit="1" customWidth="1"/>
    <col min="14134" max="14136" width="5.08984375" style="1" bestFit="1" customWidth="1"/>
    <col min="14137" max="14151" width="6" style="1" bestFit="1" customWidth="1"/>
    <col min="14152" max="14338" width="9" style="1"/>
    <col min="14339" max="14339" width="8.6328125" style="1" customWidth="1"/>
    <col min="14340" max="14340" width="7.81640625" style="1" customWidth="1"/>
    <col min="14341" max="14358" width="7.36328125" style="1" customWidth="1"/>
    <col min="14359" max="14359" width="1.90625" style="1" customWidth="1"/>
    <col min="14360" max="14365" width="6" style="1" bestFit="1" customWidth="1"/>
    <col min="14366" max="14367" width="5.08984375" style="1" bestFit="1" customWidth="1"/>
    <col min="14368" max="14368" width="6.90625" style="1" bestFit="1" customWidth="1"/>
    <col min="14369" max="14389" width="6" style="1" bestFit="1" customWidth="1"/>
    <col min="14390" max="14392" width="5.08984375" style="1" bestFit="1" customWidth="1"/>
    <col min="14393" max="14407" width="6" style="1" bestFit="1" customWidth="1"/>
    <col min="14408" max="14594" width="9" style="1"/>
    <col min="14595" max="14595" width="8.6328125" style="1" customWidth="1"/>
    <col min="14596" max="14596" width="7.81640625" style="1" customWidth="1"/>
    <col min="14597" max="14614" width="7.36328125" style="1" customWidth="1"/>
    <col min="14615" max="14615" width="1.90625" style="1" customWidth="1"/>
    <col min="14616" max="14621" width="6" style="1" bestFit="1" customWidth="1"/>
    <col min="14622" max="14623" width="5.08984375" style="1" bestFit="1" customWidth="1"/>
    <col min="14624" max="14624" width="6.90625" style="1" bestFit="1" customWidth="1"/>
    <col min="14625" max="14645" width="6" style="1" bestFit="1" customWidth="1"/>
    <col min="14646" max="14648" width="5.08984375" style="1" bestFit="1" customWidth="1"/>
    <col min="14649" max="14663" width="6" style="1" bestFit="1" customWidth="1"/>
    <col min="14664" max="14850" width="9" style="1"/>
    <col min="14851" max="14851" width="8.6328125" style="1" customWidth="1"/>
    <col min="14852" max="14852" width="7.81640625" style="1" customWidth="1"/>
    <col min="14853" max="14870" width="7.36328125" style="1" customWidth="1"/>
    <col min="14871" max="14871" width="1.90625" style="1" customWidth="1"/>
    <col min="14872" max="14877" width="6" style="1" bestFit="1" customWidth="1"/>
    <col min="14878" max="14879" width="5.08984375" style="1" bestFit="1" customWidth="1"/>
    <col min="14880" max="14880" width="6.90625" style="1" bestFit="1" customWidth="1"/>
    <col min="14881" max="14901" width="6" style="1" bestFit="1" customWidth="1"/>
    <col min="14902" max="14904" width="5.08984375" style="1" bestFit="1" customWidth="1"/>
    <col min="14905" max="14919" width="6" style="1" bestFit="1" customWidth="1"/>
    <col min="14920" max="15106" width="9" style="1"/>
    <col min="15107" max="15107" width="8.6328125" style="1" customWidth="1"/>
    <col min="15108" max="15108" width="7.81640625" style="1" customWidth="1"/>
    <col min="15109" max="15126" width="7.36328125" style="1" customWidth="1"/>
    <col min="15127" max="15127" width="1.90625" style="1" customWidth="1"/>
    <col min="15128" max="15133" width="6" style="1" bestFit="1" customWidth="1"/>
    <col min="15134" max="15135" width="5.08984375" style="1" bestFit="1" customWidth="1"/>
    <col min="15136" max="15136" width="6.90625" style="1" bestFit="1" customWidth="1"/>
    <col min="15137" max="15157" width="6" style="1" bestFit="1" customWidth="1"/>
    <col min="15158" max="15160" width="5.08984375" style="1" bestFit="1" customWidth="1"/>
    <col min="15161" max="15175" width="6" style="1" bestFit="1" customWidth="1"/>
    <col min="15176" max="15362" width="9" style="1"/>
    <col min="15363" max="15363" width="8.6328125" style="1" customWidth="1"/>
    <col min="15364" max="15364" width="7.81640625" style="1" customWidth="1"/>
    <col min="15365" max="15382" width="7.36328125" style="1" customWidth="1"/>
    <col min="15383" max="15383" width="1.90625" style="1" customWidth="1"/>
    <col min="15384" max="15389" width="6" style="1" bestFit="1" customWidth="1"/>
    <col min="15390" max="15391" width="5.08984375" style="1" bestFit="1" customWidth="1"/>
    <col min="15392" max="15392" width="6.90625" style="1" bestFit="1" customWidth="1"/>
    <col min="15393" max="15413" width="6" style="1" bestFit="1" customWidth="1"/>
    <col min="15414" max="15416" width="5.08984375" style="1" bestFit="1" customWidth="1"/>
    <col min="15417" max="15431" width="6" style="1" bestFit="1" customWidth="1"/>
    <col min="15432" max="15618" width="9" style="1"/>
    <col min="15619" max="15619" width="8.6328125" style="1" customWidth="1"/>
    <col min="15620" max="15620" width="7.81640625" style="1" customWidth="1"/>
    <col min="15621" max="15638" width="7.36328125" style="1" customWidth="1"/>
    <col min="15639" max="15639" width="1.90625" style="1" customWidth="1"/>
    <col min="15640" max="15645" width="6" style="1" bestFit="1" customWidth="1"/>
    <col min="15646" max="15647" width="5.08984375" style="1" bestFit="1" customWidth="1"/>
    <col min="15648" max="15648" width="6.90625" style="1" bestFit="1" customWidth="1"/>
    <col min="15649" max="15669" width="6" style="1" bestFit="1" customWidth="1"/>
    <col min="15670" max="15672" width="5.08984375" style="1" bestFit="1" customWidth="1"/>
    <col min="15673" max="15687" width="6" style="1" bestFit="1" customWidth="1"/>
    <col min="15688" max="15874" width="9" style="1"/>
    <col min="15875" max="15875" width="8.6328125" style="1" customWidth="1"/>
    <col min="15876" max="15876" width="7.81640625" style="1" customWidth="1"/>
    <col min="15877" max="15894" width="7.36328125" style="1" customWidth="1"/>
    <col min="15895" max="15895" width="1.90625" style="1" customWidth="1"/>
    <col min="15896" max="15901" width="6" style="1" bestFit="1" customWidth="1"/>
    <col min="15902" max="15903" width="5.08984375" style="1" bestFit="1" customWidth="1"/>
    <col min="15904" max="15904" width="6.90625" style="1" bestFit="1" customWidth="1"/>
    <col min="15905" max="15925" width="6" style="1" bestFit="1" customWidth="1"/>
    <col min="15926" max="15928" width="5.08984375" style="1" bestFit="1" customWidth="1"/>
    <col min="15929" max="15943" width="6" style="1" bestFit="1" customWidth="1"/>
    <col min="15944" max="16130" width="9" style="1"/>
    <col min="16131" max="16131" width="8.6328125" style="1" customWidth="1"/>
    <col min="16132" max="16132" width="7.81640625" style="1" customWidth="1"/>
    <col min="16133" max="16150" width="7.36328125" style="1" customWidth="1"/>
    <col min="16151" max="16151" width="1.90625" style="1" customWidth="1"/>
    <col min="16152" max="16157" width="6" style="1" bestFit="1" customWidth="1"/>
    <col min="16158" max="16159" width="5.08984375" style="1" bestFit="1" customWidth="1"/>
    <col min="16160" max="16160" width="6.90625" style="1" bestFit="1" customWidth="1"/>
    <col min="16161" max="16181" width="6" style="1" bestFit="1" customWidth="1"/>
    <col min="16182" max="16184" width="5.08984375" style="1" bestFit="1" customWidth="1"/>
    <col min="16185" max="16199" width="6" style="1" bestFit="1" customWidth="1"/>
    <col min="16200" max="16384" width="9" style="1"/>
  </cols>
  <sheetData>
    <row r="1" spans="2:71" s="5" customFormat="1" ht="20.149999999999999" customHeight="1">
      <c r="B1" s="99"/>
      <c r="C1" s="100"/>
      <c r="D1" s="100"/>
      <c r="E1" s="100"/>
      <c r="F1" s="100"/>
      <c r="G1" s="100"/>
      <c r="H1" s="100"/>
      <c r="I1" s="100"/>
      <c r="J1" s="100"/>
      <c r="K1" s="100"/>
      <c r="L1" s="100"/>
      <c r="M1" s="100"/>
      <c r="N1" s="100"/>
      <c r="O1" s="100"/>
      <c r="P1" s="100"/>
      <c r="Q1" s="100"/>
      <c r="R1" s="100"/>
      <c r="S1" s="100"/>
      <c r="T1" s="100"/>
      <c r="U1" s="100"/>
    </row>
    <row r="2" spans="2:71" s="5" customFormat="1" ht="24.9" customHeight="1">
      <c r="B2" s="200" t="s">
        <v>156</v>
      </c>
      <c r="C2" s="200"/>
      <c r="D2" s="200"/>
      <c r="E2" s="200"/>
      <c r="F2" s="200"/>
      <c r="G2" s="200"/>
      <c r="H2" s="200"/>
      <c r="I2" s="200"/>
      <c r="J2" s="200"/>
      <c r="K2" s="200"/>
      <c r="L2" s="200"/>
      <c r="M2" s="200"/>
      <c r="N2" s="200"/>
      <c r="O2" s="200"/>
      <c r="P2" s="200"/>
      <c r="Q2" s="200"/>
      <c r="R2" s="200"/>
      <c r="S2" s="200"/>
      <c r="T2" s="200"/>
      <c r="U2" s="200"/>
      <c r="V2" s="6"/>
    </row>
    <row r="3" spans="2:71" s="5" customFormat="1" ht="20.149999999999999" customHeight="1">
      <c r="B3" s="100"/>
      <c r="C3" s="100"/>
      <c r="D3" s="100"/>
      <c r="E3" s="100"/>
      <c r="F3" s="100"/>
      <c r="G3" s="100"/>
      <c r="H3" s="100"/>
      <c r="I3" s="100"/>
      <c r="J3" s="100"/>
      <c r="K3" s="100"/>
      <c r="L3" s="100"/>
      <c r="M3" s="100"/>
      <c r="N3" s="180" t="s">
        <v>10</v>
      </c>
      <c r="O3" s="180"/>
      <c r="P3" s="202"/>
      <c r="Q3" s="202"/>
      <c r="R3" s="202"/>
      <c r="S3" s="202"/>
      <c r="T3" s="202"/>
      <c r="U3" s="202"/>
      <c r="V3" s="6"/>
      <c r="X3" s="7"/>
      <c r="Y3" s="7"/>
    </row>
    <row r="4" spans="2:71" s="5" customFormat="1" ht="4.5" customHeight="1">
      <c r="B4" s="100"/>
      <c r="C4" s="100"/>
      <c r="D4" s="100"/>
      <c r="E4" s="100"/>
      <c r="F4" s="100"/>
      <c r="G4" s="100"/>
      <c r="H4" s="100"/>
      <c r="I4" s="100"/>
      <c r="J4" s="100"/>
      <c r="K4" s="100"/>
      <c r="L4" s="100"/>
      <c r="M4" s="100"/>
      <c r="N4" s="79"/>
      <c r="O4" s="79"/>
      <c r="P4" s="35"/>
      <c r="Q4" s="35"/>
      <c r="R4" s="35"/>
      <c r="S4" s="35"/>
      <c r="T4" s="101"/>
      <c r="U4" s="101"/>
      <c r="V4" s="6"/>
      <c r="X4" s="8"/>
      <c r="Y4" s="8"/>
    </row>
    <row r="5" spans="2:71" s="5" customFormat="1" ht="20.149999999999999" customHeight="1">
      <c r="B5" s="100"/>
      <c r="C5" s="100"/>
      <c r="D5" s="100"/>
      <c r="E5" s="100"/>
      <c r="F5" s="100"/>
      <c r="G5" s="100"/>
      <c r="H5" s="100"/>
      <c r="I5" s="100"/>
      <c r="J5" s="100"/>
      <c r="K5" s="100"/>
      <c r="L5" s="100"/>
      <c r="M5" s="100"/>
      <c r="N5" s="180" t="s">
        <v>80</v>
      </c>
      <c r="O5" s="180"/>
      <c r="P5" s="181"/>
      <c r="Q5" s="181"/>
      <c r="R5" s="181"/>
      <c r="S5" s="103" t="s">
        <v>26</v>
      </c>
      <c r="T5" s="201"/>
      <c r="U5" s="201"/>
      <c r="V5" s="6"/>
      <c r="X5" s="7"/>
      <c r="Y5" s="7"/>
    </row>
    <row r="6" spans="2:71" s="5" customFormat="1" ht="4.5" customHeight="1">
      <c r="B6" s="100"/>
      <c r="C6" s="100"/>
      <c r="D6" s="100"/>
      <c r="E6" s="100"/>
      <c r="F6" s="100"/>
      <c r="G6" s="100"/>
      <c r="H6" s="100"/>
      <c r="I6" s="100"/>
      <c r="J6" s="100"/>
      <c r="K6" s="100"/>
      <c r="L6" s="100"/>
      <c r="M6" s="100"/>
      <c r="N6" s="79"/>
      <c r="O6" s="79"/>
      <c r="P6" s="35"/>
      <c r="Q6" s="35"/>
      <c r="R6" s="35"/>
      <c r="S6" s="35"/>
      <c r="T6" s="101"/>
      <c r="U6" s="101"/>
      <c r="V6" s="6"/>
      <c r="X6" s="8"/>
      <c r="Y6" s="8"/>
    </row>
    <row r="7" spans="2:71" s="5" customFormat="1" ht="20.149999999999999" customHeight="1">
      <c r="B7" s="100"/>
      <c r="C7" s="100"/>
      <c r="D7" s="100"/>
      <c r="E7" s="100"/>
      <c r="F7" s="100"/>
      <c r="G7" s="100"/>
      <c r="H7" s="100"/>
      <c r="I7" s="100"/>
      <c r="J7" s="100"/>
      <c r="K7" s="100"/>
      <c r="L7" s="100"/>
      <c r="M7" s="100"/>
      <c r="N7" s="180" t="s">
        <v>52</v>
      </c>
      <c r="O7" s="180"/>
      <c r="P7" s="181"/>
      <c r="Q7" s="181"/>
      <c r="R7" s="102"/>
      <c r="S7" s="102"/>
      <c r="T7" s="102"/>
      <c r="U7" s="89"/>
      <c r="V7" s="15"/>
      <c r="X7" s="7"/>
      <c r="Y7" s="7"/>
    </row>
    <row r="8" spans="2:71" s="5" customFormat="1" ht="4.5" customHeight="1">
      <c r="B8" s="100"/>
      <c r="C8" s="100"/>
      <c r="D8" s="100"/>
      <c r="E8" s="100"/>
      <c r="F8" s="100"/>
      <c r="G8" s="100"/>
      <c r="H8" s="100"/>
      <c r="I8" s="100"/>
      <c r="J8" s="100"/>
      <c r="K8" s="100"/>
      <c r="L8" s="100"/>
      <c r="M8" s="100"/>
      <c r="N8" s="100"/>
      <c r="O8" s="104"/>
      <c r="P8" s="79"/>
      <c r="Q8" s="104"/>
      <c r="R8" s="104"/>
      <c r="S8" s="104"/>
      <c r="T8" s="77"/>
      <c r="U8" s="77"/>
      <c r="V8" s="2"/>
    </row>
    <row r="9" spans="2:71" s="5" customFormat="1" ht="20.149999999999999" customHeight="1">
      <c r="B9" s="35" t="s">
        <v>167</v>
      </c>
      <c r="C9" s="100"/>
      <c r="D9" s="100"/>
      <c r="E9" s="100"/>
      <c r="F9" s="100"/>
      <c r="G9" s="100"/>
      <c r="H9" s="100"/>
      <c r="I9" s="100"/>
      <c r="J9" s="100"/>
      <c r="K9" s="100"/>
      <c r="L9" s="100"/>
      <c r="M9" s="100"/>
      <c r="N9" s="100"/>
      <c r="O9" s="100"/>
      <c r="P9" s="100"/>
      <c r="Q9" s="100"/>
      <c r="R9" s="100"/>
      <c r="S9" s="100"/>
      <c r="T9" s="100"/>
      <c r="U9" s="100"/>
    </row>
    <row r="10" spans="2:71" s="5" customFormat="1" ht="4.5" customHeight="1">
      <c r="B10" s="35"/>
      <c r="C10" s="100"/>
      <c r="D10" s="100"/>
      <c r="E10" s="100"/>
      <c r="F10" s="100"/>
      <c r="G10" s="100"/>
      <c r="H10" s="100"/>
      <c r="I10" s="100"/>
      <c r="J10" s="100"/>
      <c r="K10" s="100"/>
      <c r="L10" s="100"/>
      <c r="M10" s="100"/>
      <c r="N10" s="100"/>
      <c r="O10" s="100"/>
      <c r="P10" s="100"/>
      <c r="Q10" s="100"/>
      <c r="R10" s="100"/>
      <c r="S10" s="100"/>
      <c r="T10" s="100"/>
      <c r="U10" s="100"/>
    </row>
    <row r="11" spans="2:71" s="5" customFormat="1" ht="20.149999999999999" customHeight="1">
      <c r="B11" s="35" t="s">
        <v>55</v>
      </c>
      <c r="C11" s="100"/>
      <c r="D11" s="100"/>
      <c r="E11" s="100"/>
      <c r="F11" s="100"/>
      <c r="G11" s="100"/>
      <c r="H11" s="100"/>
      <c r="I11" s="100"/>
      <c r="J11" s="100"/>
      <c r="K11" s="100"/>
      <c r="L11" s="100"/>
      <c r="M11" s="100"/>
      <c r="N11" s="100"/>
      <c r="O11" s="100"/>
      <c r="P11" s="100"/>
      <c r="Q11" s="100"/>
      <c r="R11" s="100"/>
      <c r="S11" s="100"/>
      <c r="T11" s="100"/>
      <c r="U11" s="100"/>
    </row>
    <row r="12" spans="2:71" s="5" customFormat="1" ht="4.5" customHeight="1" thickBot="1">
      <c r="B12" s="100"/>
      <c r="C12" s="100"/>
      <c r="D12" s="100"/>
      <c r="E12" s="100"/>
      <c r="F12" s="100"/>
      <c r="G12" s="100"/>
      <c r="H12" s="100"/>
      <c r="I12" s="100"/>
      <c r="J12" s="100"/>
      <c r="K12" s="100"/>
      <c r="L12" s="100"/>
      <c r="M12" s="100"/>
      <c r="N12" s="100"/>
      <c r="O12" s="100"/>
      <c r="P12" s="100"/>
      <c r="Q12" s="100"/>
      <c r="R12" s="100"/>
      <c r="S12" s="100"/>
      <c r="T12" s="100"/>
      <c r="U12" s="100"/>
    </row>
    <row r="13" spans="2:71" s="5" customFormat="1" ht="33.9" customHeight="1" thickBot="1">
      <c r="B13" s="182" t="s">
        <v>56</v>
      </c>
      <c r="C13" s="183"/>
      <c r="D13" s="121"/>
      <c r="E13" s="122"/>
      <c r="F13" s="122"/>
      <c r="G13" s="122"/>
      <c r="H13" s="122"/>
      <c r="I13" s="122"/>
      <c r="J13" s="122"/>
      <c r="K13" s="122"/>
      <c r="L13" s="122"/>
      <c r="M13" s="122"/>
      <c r="N13" s="122"/>
      <c r="O13" s="122"/>
      <c r="P13" s="122"/>
      <c r="Q13" s="122"/>
      <c r="R13" s="122"/>
      <c r="S13" s="122"/>
      <c r="T13" s="122"/>
      <c r="U13" s="123"/>
      <c r="V13" s="16"/>
      <c r="X13" s="188" t="s">
        <v>57</v>
      </c>
      <c r="Y13" s="188"/>
      <c r="Z13" s="188"/>
      <c r="AA13" s="188"/>
      <c r="AB13" s="4"/>
      <c r="AC13" s="188" t="s">
        <v>58</v>
      </c>
      <c r="AD13" s="188"/>
      <c r="AE13" s="189"/>
      <c r="AF13" s="184">
        <f>D15</f>
        <v>0</v>
      </c>
      <c r="AG13" s="185"/>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row>
    <row r="14" spans="2:71" s="5" customFormat="1" ht="33.9" customHeight="1">
      <c r="B14" s="182" t="s">
        <v>59</v>
      </c>
      <c r="C14" s="182"/>
      <c r="D14" s="125"/>
      <c r="E14" s="126"/>
      <c r="F14" s="126"/>
      <c r="G14" s="126"/>
      <c r="H14" s="126"/>
      <c r="I14" s="126"/>
      <c r="J14" s="126"/>
      <c r="K14" s="126"/>
      <c r="L14" s="126"/>
      <c r="M14" s="126"/>
      <c r="N14" s="126"/>
      <c r="O14" s="126"/>
      <c r="P14" s="126"/>
      <c r="Q14" s="126"/>
      <c r="R14" s="126"/>
      <c r="S14" s="126"/>
      <c r="T14" s="126"/>
      <c r="U14" s="126"/>
      <c r="V14" s="17"/>
      <c r="W14" s="9">
        <v>0</v>
      </c>
      <c r="X14" s="9">
        <v>1</v>
      </c>
      <c r="Y14" s="9">
        <v>2</v>
      </c>
      <c r="Z14" s="9">
        <v>3</v>
      </c>
      <c r="AA14" s="9">
        <v>4</v>
      </c>
      <c r="AB14" s="9">
        <v>5</v>
      </c>
      <c r="AC14" s="10">
        <v>6</v>
      </c>
      <c r="AD14" s="9">
        <v>7</v>
      </c>
      <c r="AE14" s="9">
        <v>8</v>
      </c>
      <c r="AF14" s="9">
        <v>9</v>
      </c>
      <c r="AG14" s="9">
        <v>10</v>
      </c>
      <c r="AH14" s="9">
        <v>11</v>
      </c>
      <c r="AI14" s="10">
        <v>12</v>
      </c>
      <c r="AJ14" s="9">
        <v>13</v>
      </c>
      <c r="AK14" s="9">
        <v>14</v>
      </c>
      <c r="AL14" s="9">
        <v>15</v>
      </c>
      <c r="AM14" s="9">
        <v>16</v>
      </c>
      <c r="AN14" s="9">
        <v>17</v>
      </c>
      <c r="AO14" s="10">
        <v>18</v>
      </c>
      <c r="AP14" s="9">
        <v>19</v>
      </c>
      <c r="AQ14" s="9">
        <v>20</v>
      </c>
      <c r="AR14" s="9">
        <v>21</v>
      </c>
      <c r="AS14" s="9">
        <v>22</v>
      </c>
      <c r="AT14" s="9">
        <v>23</v>
      </c>
      <c r="AU14" s="10">
        <v>24</v>
      </c>
      <c r="AV14" s="9">
        <v>25</v>
      </c>
      <c r="AW14" s="9">
        <v>26</v>
      </c>
      <c r="AX14" s="9">
        <v>27</v>
      </c>
      <c r="AY14" s="9">
        <v>28</v>
      </c>
      <c r="AZ14" s="9">
        <v>29</v>
      </c>
      <c r="BA14" s="10">
        <v>30</v>
      </c>
      <c r="BB14" s="9">
        <v>31</v>
      </c>
      <c r="BC14" s="9">
        <v>32</v>
      </c>
      <c r="BD14" s="9">
        <v>33</v>
      </c>
      <c r="BE14" s="9">
        <v>34</v>
      </c>
      <c r="BF14" s="9">
        <v>35</v>
      </c>
      <c r="BG14" s="10">
        <v>36</v>
      </c>
      <c r="BH14" s="9">
        <v>37</v>
      </c>
      <c r="BI14" s="9">
        <v>38</v>
      </c>
      <c r="BJ14" s="9">
        <v>39</v>
      </c>
      <c r="BK14" s="9">
        <v>40</v>
      </c>
      <c r="BL14" s="9">
        <v>41</v>
      </c>
      <c r="BM14" s="10">
        <v>42</v>
      </c>
      <c r="BN14" s="9">
        <v>43</v>
      </c>
      <c r="BO14" s="9">
        <v>44</v>
      </c>
      <c r="BP14" s="9">
        <v>45</v>
      </c>
      <c r="BQ14" s="9">
        <v>46</v>
      </c>
      <c r="BR14" s="9">
        <v>47</v>
      </c>
      <c r="BS14" s="10">
        <v>48</v>
      </c>
    </row>
    <row r="15" spans="2:71" s="5" customFormat="1" ht="33.9" customHeight="1">
      <c r="B15" s="182" t="s">
        <v>60</v>
      </c>
      <c r="C15" s="182"/>
      <c r="D15" s="119"/>
      <c r="E15" s="119" t="str">
        <f t="shared" ref="E15:Q15" si="0">IF(E14="","",HLOOKUP(E14,$X$14:$BS$16,3,FALSE))</f>
        <v/>
      </c>
      <c r="F15" s="119" t="str">
        <f t="shared" si="0"/>
        <v/>
      </c>
      <c r="G15" s="119" t="str">
        <f t="shared" si="0"/>
        <v/>
      </c>
      <c r="H15" s="119" t="str">
        <f t="shared" si="0"/>
        <v/>
      </c>
      <c r="I15" s="119" t="str">
        <f t="shared" si="0"/>
        <v/>
      </c>
      <c r="J15" s="119" t="str">
        <f t="shared" si="0"/>
        <v/>
      </c>
      <c r="K15" s="119" t="str">
        <f t="shared" si="0"/>
        <v/>
      </c>
      <c r="L15" s="119" t="str">
        <f t="shared" si="0"/>
        <v/>
      </c>
      <c r="M15" s="119" t="str">
        <f t="shared" si="0"/>
        <v/>
      </c>
      <c r="N15" s="119" t="str">
        <f t="shared" si="0"/>
        <v/>
      </c>
      <c r="O15" s="119" t="str">
        <f t="shared" si="0"/>
        <v/>
      </c>
      <c r="P15" s="119" t="str">
        <f t="shared" si="0"/>
        <v/>
      </c>
      <c r="Q15" s="119" t="str">
        <f t="shared" si="0"/>
        <v/>
      </c>
      <c r="R15" s="119"/>
      <c r="S15" s="119" t="str">
        <f>IF(S14="","",HLOOKUP(S14,$X$14:$BS$16,3,FALSE))</f>
        <v/>
      </c>
      <c r="T15" s="119" t="str">
        <f>IF(T14="","",HLOOKUP(T14,$X$14:$BS$16,3,FALSE))</f>
        <v/>
      </c>
      <c r="U15" s="119" t="str">
        <f>IF(U14="","",HLOOKUP(U14,$X$14:$BS$16,3,FALSE))</f>
        <v/>
      </c>
      <c r="V15" s="18"/>
      <c r="W15" s="13">
        <v>0</v>
      </c>
      <c r="X15" s="13">
        <v>4.1666666666666664E-2</v>
      </c>
      <c r="Y15" s="13">
        <v>8.3333333333333301E-2</v>
      </c>
      <c r="Z15" s="13">
        <v>0.125</v>
      </c>
      <c r="AA15" s="13">
        <v>0.16666666666666699</v>
      </c>
      <c r="AB15" s="13">
        <v>0.20833333333333301</v>
      </c>
      <c r="AC15" s="14">
        <v>0.25</v>
      </c>
      <c r="AD15" s="13">
        <v>0.29166666666666702</v>
      </c>
      <c r="AE15" s="13">
        <v>0.33333333333333298</v>
      </c>
      <c r="AF15" s="13">
        <v>0.375</v>
      </c>
      <c r="AG15" s="13">
        <v>0.41666666666666702</v>
      </c>
      <c r="AH15" s="13">
        <v>0.45833333333333298</v>
      </c>
      <c r="AI15" s="14">
        <v>0.5</v>
      </c>
      <c r="AJ15" s="13">
        <v>0.54166666666666696</v>
      </c>
      <c r="AK15" s="13">
        <v>0.58333333333333304</v>
      </c>
      <c r="AL15" s="13">
        <v>0.625</v>
      </c>
      <c r="AM15" s="13">
        <v>0.66666666666666696</v>
      </c>
      <c r="AN15" s="13">
        <v>0.70833333333333404</v>
      </c>
      <c r="AO15" s="14">
        <v>0.75</v>
      </c>
      <c r="AP15" s="13">
        <v>0.79166666666666696</v>
      </c>
      <c r="AQ15" s="13">
        <v>0.83333333333333404</v>
      </c>
      <c r="AR15" s="13">
        <v>0.875</v>
      </c>
      <c r="AS15" s="13">
        <v>0.91666666666666696</v>
      </c>
      <c r="AT15" s="13">
        <v>0.95833333333333404</v>
      </c>
      <c r="AU15" s="14">
        <v>1</v>
      </c>
      <c r="AV15" s="13">
        <v>1.0416666666666701</v>
      </c>
      <c r="AW15" s="13">
        <v>1.0833333333333299</v>
      </c>
      <c r="AX15" s="13">
        <v>1.125</v>
      </c>
      <c r="AY15" s="13">
        <v>1.1666666666666701</v>
      </c>
      <c r="AZ15" s="13">
        <v>1.2083333333333299</v>
      </c>
      <c r="BA15" s="14">
        <v>1.25</v>
      </c>
      <c r="BB15" s="13">
        <v>1.2916666666666701</v>
      </c>
      <c r="BC15" s="13">
        <v>1.3333333333333299</v>
      </c>
      <c r="BD15" s="13">
        <v>1.375</v>
      </c>
      <c r="BE15" s="13">
        <v>1.4166666666666701</v>
      </c>
      <c r="BF15" s="13">
        <v>1.4583333333333299</v>
      </c>
      <c r="BG15" s="14">
        <v>1.5</v>
      </c>
      <c r="BH15" s="13">
        <v>1.5416666666666701</v>
      </c>
      <c r="BI15" s="13">
        <v>1.5833333333333299</v>
      </c>
      <c r="BJ15" s="13">
        <v>1.625</v>
      </c>
      <c r="BK15" s="13">
        <v>1.6666666666666701</v>
      </c>
      <c r="BL15" s="13">
        <v>1.7083333333333299</v>
      </c>
      <c r="BM15" s="14">
        <v>1.75</v>
      </c>
      <c r="BN15" s="13">
        <v>1.7916666666666701</v>
      </c>
      <c r="BO15" s="13">
        <v>1.8333333333333299</v>
      </c>
      <c r="BP15" s="13">
        <v>1.875</v>
      </c>
      <c r="BQ15" s="13">
        <v>1.9166666666666701</v>
      </c>
      <c r="BR15" s="13">
        <v>1.9583333333333299</v>
      </c>
      <c r="BS15" s="14">
        <v>2</v>
      </c>
    </row>
    <row r="16" spans="2:71" s="2" customFormat="1" ht="33.9" customHeight="1">
      <c r="B16" s="183" t="s">
        <v>61</v>
      </c>
      <c r="C16" s="208"/>
      <c r="D16" s="124"/>
      <c r="E16" s="117"/>
      <c r="F16" s="117"/>
      <c r="G16" s="117"/>
      <c r="H16" s="117"/>
      <c r="I16" s="117"/>
      <c r="J16" s="117"/>
      <c r="K16" s="117"/>
      <c r="L16" s="117"/>
      <c r="M16" s="117"/>
      <c r="N16" s="117"/>
      <c r="O16" s="117"/>
      <c r="P16" s="117"/>
      <c r="Q16" s="117"/>
      <c r="R16" s="117"/>
      <c r="S16" s="124"/>
      <c r="T16" s="117"/>
      <c r="U16" s="117"/>
      <c r="V16" s="19"/>
      <c r="W16" s="13">
        <f>$AF$13+W15</f>
        <v>0</v>
      </c>
      <c r="X16" s="13">
        <f>$AF$13+X15</f>
        <v>4.1666666666666664E-2</v>
      </c>
      <c r="Y16" s="13">
        <f t="shared" ref="Y16:BS16" si="1">$AF$13+Y15</f>
        <v>8.3333333333333301E-2</v>
      </c>
      <c r="Z16" s="13">
        <f t="shared" si="1"/>
        <v>0.125</v>
      </c>
      <c r="AA16" s="13">
        <f t="shared" si="1"/>
        <v>0.16666666666666699</v>
      </c>
      <c r="AB16" s="13">
        <f t="shared" si="1"/>
        <v>0.20833333333333301</v>
      </c>
      <c r="AC16" s="14">
        <f t="shared" si="1"/>
        <v>0.25</v>
      </c>
      <c r="AD16" s="13">
        <f t="shared" si="1"/>
        <v>0.29166666666666702</v>
      </c>
      <c r="AE16" s="13">
        <f t="shared" si="1"/>
        <v>0.33333333333333298</v>
      </c>
      <c r="AF16" s="13">
        <f t="shared" si="1"/>
        <v>0.375</v>
      </c>
      <c r="AG16" s="13">
        <f t="shared" si="1"/>
        <v>0.41666666666666702</v>
      </c>
      <c r="AH16" s="13">
        <f t="shared" si="1"/>
        <v>0.45833333333333298</v>
      </c>
      <c r="AI16" s="14">
        <f t="shared" si="1"/>
        <v>0.5</v>
      </c>
      <c r="AJ16" s="13">
        <f t="shared" si="1"/>
        <v>0.54166666666666696</v>
      </c>
      <c r="AK16" s="13">
        <f t="shared" si="1"/>
        <v>0.58333333333333304</v>
      </c>
      <c r="AL16" s="13">
        <f t="shared" si="1"/>
        <v>0.625</v>
      </c>
      <c r="AM16" s="13">
        <f t="shared" si="1"/>
        <v>0.66666666666666696</v>
      </c>
      <c r="AN16" s="13">
        <f t="shared" si="1"/>
        <v>0.70833333333333404</v>
      </c>
      <c r="AO16" s="14">
        <f t="shared" si="1"/>
        <v>0.75</v>
      </c>
      <c r="AP16" s="13">
        <f t="shared" si="1"/>
        <v>0.79166666666666696</v>
      </c>
      <c r="AQ16" s="13">
        <f t="shared" si="1"/>
        <v>0.83333333333333404</v>
      </c>
      <c r="AR16" s="13">
        <f t="shared" si="1"/>
        <v>0.875</v>
      </c>
      <c r="AS16" s="13">
        <f t="shared" si="1"/>
        <v>0.91666666666666696</v>
      </c>
      <c r="AT16" s="13">
        <f t="shared" si="1"/>
        <v>0.95833333333333404</v>
      </c>
      <c r="AU16" s="14">
        <f t="shared" si="1"/>
        <v>1</v>
      </c>
      <c r="AV16" s="13">
        <f t="shared" si="1"/>
        <v>1.0416666666666701</v>
      </c>
      <c r="AW16" s="13">
        <f t="shared" si="1"/>
        <v>1.0833333333333299</v>
      </c>
      <c r="AX16" s="13">
        <f t="shared" si="1"/>
        <v>1.125</v>
      </c>
      <c r="AY16" s="13">
        <f t="shared" si="1"/>
        <v>1.1666666666666701</v>
      </c>
      <c r="AZ16" s="13">
        <f t="shared" si="1"/>
        <v>1.2083333333333299</v>
      </c>
      <c r="BA16" s="14">
        <f t="shared" si="1"/>
        <v>1.25</v>
      </c>
      <c r="BB16" s="13">
        <f t="shared" si="1"/>
        <v>1.2916666666666701</v>
      </c>
      <c r="BC16" s="13">
        <f t="shared" si="1"/>
        <v>1.3333333333333299</v>
      </c>
      <c r="BD16" s="13">
        <f t="shared" si="1"/>
        <v>1.375</v>
      </c>
      <c r="BE16" s="13">
        <f t="shared" si="1"/>
        <v>1.4166666666666701</v>
      </c>
      <c r="BF16" s="13">
        <f t="shared" si="1"/>
        <v>1.4583333333333299</v>
      </c>
      <c r="BG16" s="14">
        <f t="shared" si="1"/>
        <v>1.5</v>
      </c>
      <c r="BH16" s="13">
        <f t="shared" si="1"/>
        <v>1.5416666666666701</v>
      </c>
      <c r="BI16" s="13">
        <f t="shared" si="1"/>
        <v>1.5833333333333299</v>
      </c>
      <c r="BJ16" s="13">
        <f t="shared" si="1"/>
        <v>1.625</v>
      </c>
      <c r="BK16" s="13">
        <f t="shared" si="1"/>
        <v>1.6666666666666701</v>
      </c>
      <c r="BL16" s="13">
        <f t="shared" si="1"/>
        <v>1.7083333333333299</v>
      </c>
      <c r="BM16" s="14">
        <f t="shared" si="1"/>
        <v>1.75</v>
      </c>
      <c r="BN16" s="13">
        <f t="shared" si="1"/>
        <v>1.7916666666666701</v>
      </c>
      <c r="BO16" s="13">
        <f t="shared" si="1"/>
        <v>1.8333333333333299</v>
      </c>
      <c r="BP16" s="13">
        <f t="shared" si="1"/>
        <v>1.875</v>
      </c>
      <c r="BQ16" s="13">
        <f t="shared" si="1"/>
        <v>1.9166666666666701</v>
      </c>
      <c r="BR16" s="13">
        <f t="shared" si="1"/>
        <v>1.9583333333333299</v>
      </c>
      <c r="BS16" s="14">
        <f t="shared" si="1"/>
        <v>2</v>
      </c>
    </row>
    <row r="17" spans="2:22" s="5" customFormat="1" ht="33.9" customHeight="1">
      <c r="B17" s="190" t="s">
        <v>62</v>
      </c>
      <c r="C17" s="105" t="s">
        <v>63</v>
      </c>
      <c r="D17" s="193" t="s">
        <v>64</v>
      </c>
      <c r="E17" s="120"/>
      <c r="F17" s="120"/>
      <c r="G17" s="120"/>
      <c r="H17" s="120"/>
      <c r="I17" s="120"/>
      <c r="J17" s="120"/>
      <c r="K17" s="120"/>
      <c r="L17" s="120"/>
      <c r="M17" s="120"/>
      <c r="N17" s="120"/>
      <c r="O17" s="120"/>
      <c r="P17" s="120"/>
      <c r="Q17" s="120"/>
      <c r="R17" s="120"/>
      <c r="S17" s="120"/>
      <c r="T17" s="120"/>
      <c r="U17" s="120"/>
      <c r="V17" s="20"/>
    </row>
    <row r="18" spans="2:22" s="5" customFormat="1" ht="33.9" customHeight="1">
      <c r="B18" s="191"/>
      <c r="C18" s="106" t="s">
        <v>65</v>
      </c>
      <c r="D18" s="193"/>
      <c r="E18" s="120"/>
      <c r="F18" s="120"/>
      <c r="G18" s="120"/>
      <c r="H18" s="120"/>
      <c r="I18" s="120"/>
      <c r="J18" s="120"/>
      <c r="K18" s="120"/>
      <c r="L18" s="120"/>
      <c r="M18" s="120"/>
      <c r="N18" s="120"/>
      <c r="O18" s="120"/>
      <c r="P18" s="120"/>
      <c r="Q18" s="120"/>
      <c r="R18" s="120"/>
      <c r="S18" s="120"/>
      <c r="T18" s="120"/>
      <c r="U18" s="120"/>
      <c r="V18" s="20"/>
    </row>
    <row r="19" spans="2:22" s="5" customFormat="1" ht="33.9" customHeight="1">
      <c r="B19" s="192"/>
      <c r="C19" s="107" t="s">
        <v>66</v>
      </c>
      <c r="D19" s="190"/>
      <c r="E19" s="120"/>
      <c r="F19" s="120"/>
      <c r="G19" s="120"/>
      <c r="H19" s="120"/>
      <c r="I19" s="120"/>
      <c r="J19" s="120"/>
      <c r="K19" s="120"/>
      <c r="L19" s="120"/>
      <c r="M19" s="120"/>
      <c r="N19" s="120"/>
      <c r="O19" s="120"/>
      <c r="P19" s="120"/>
      <c r="Q19" s="120"/>
      <c r="R19" s="120"/>
      <c r="S19" s="120"/>
      <c r="T19" s="120"/>
      <c r="U19" s="120"/>
      <c r="V19" s="20"/>
    </row>
    <row r="20" spans="2:22" s="5" customFormat="1" ht="33.9" customHeight="1">
      <c r="B20" s="194" t="s">
        <v>125</v>
      </c>
      <c r="C20" s="195"/>
      <c r="D20" s="108"/>
      <c r="E20" s="108"/>
      <c r="F20" s="108"/>
      <c r="G20" s="108"/>
      <c r="H20" s="108"/>
      <c r="I20" s="108"/>
      <c r="J20" s="108"/>
      <c r="K20" s="108"/>
      <c r="L20" s="108"/>
      <c r="M20" s="108"/>
      <c r="N20" s="108"/>
      <c r="O20" s="108"/>
      <c r="P20" s="108"/>
      <c r="Q20" s="108"/>
      <c r="R20" s="108"/>
      <c r="S20" s="108"/>
      <c r="T20" s="108"/>
      <c r="U20" s="108"/>
      <c r="V20" s="21"/>
    </row>
    <row r="21" spans="2:22" s="5" customFormat="1" ht="33.9" customHeight="1">
      <c r="B21" s="194" t="s">
        <v>124</v>
      </c>
      <c r="C21" s="195"/>
      <c r="D21" s="109"/>
      <c r="E21" s="109"/>
      <c r="F21" s="109"/>
      <c r="G21" s="109"/>
      <c r="H21" s="109"/>
      <c r="I21" s="109"/>
      <c r="J21" s="109"/>
      <c r="K21" s="109"/>
      <c r="L21" s="109"/>
      <c r="M21" s="109"/>
      <c r="N21" s="109"/>
      <c r="O21" s="109"/>
      <c r="P21" s="109"/>
      <c r="Q21" s="109"/>
      <c r="R21" s="109"/>
      <c r="S21" s="109"/>
      <c r="T21" s="109"/>
      <c r="U21" s="109"/>
      <c r="V21" s="22"/>
    </row>
    <row r="22" spans="2:22" ht="15.9" customHeight="1">
      <c r="B22" s="110" t="s">
        <v>95</v>
      </c>
      <c r="C22" s="196" t="s">
        <v>96</v>
      </c>
      <c r="D22" s="198" t="str">
        <f>IF(D16="","",(D16/$T$5)*1000)</f>
        <v/>
      </c>
      <c r="E22" s="186" t="str">
        <f t="shared" ref="E22:U22" si="2">IF(E16="","",(E16/$T$5)*1000)</f>
        <v/>
      </c>
      <c r="F22" s="186" t="str">
        <f t="shared" si="2"/>
        <v/>
      </c>
      <c r="G22" s="186" t="str">
        <f t="shared" si="2"/>
        <v/>
      </c>
      <c r="H22" s="186" t="str">
        <f t="shared" si="2"/>
        <v/>
      </c>
      <c r="I22" s="186" t="str">
        <f t="shared" si="2"/>
        <v/>
      </c>
      <c r="J22" s="186" t="str">
        <f t="shared" si="2"/>
        <v/>
      </c>
      <c r="K22" s="186" t="str">
        <f t="shared" si="2"/>
        <v/>
      </c>
      <c r="L22" s="186" t="str">
        <f t="shared" si="2"/>
        <v/>
      </c>
      <c r="M22" s="186" t="str">
        <f t="shared" si="2"/>
        <v/>
      </c>
      <c r="N22" s="186" t="str">
        <f t="shared" si="2"/>
        <v/>
      </c>
      <c r="O22" s="186" t="str">
        <f t="shared" si="2"/>
        <v/>
      </c>
      <c r="P22" s="186" t="str">
        <f t="shared" si="2"/>
        <v/>
      </c>
      <c r="Q22" s="186" t="str">
        <f t="shared" si="2"/>
        <v/>
      </c>
      <c r="R22" s="186" t="str">
        <f t="shared" si="2"/>
        <v/>
      </c>
      <c r="S22" s="186" t="str">
        <f t="shared" si="2"/>
        <v/>
      </c>
      <c r="T22" s="186" t="str">
        <f t="shared" si="2"/>
        <v/>
      </c>
      <c r="U22" s="186" t="str">
        <f t="shared" si="2"/>
        <v/>
      </c>
      <c r="V22" s="20"/>
    </row>
    <row r="23" spans="2:22" ht="15.9" customHeight="1">
      <c r="B23" s="111" t="s">
        <v>165</v>
      </c>
      <c r="C23" s="197"/>
      <c r="D23" s="199"/>
      <c r="E23" s="187"/>
      <c r="F23" s="187"/>
      <c r="G23" s="187"/>
      <c r="H23" s="187"/>
      <c r="I23" s="187"/>
      <c r="J23" s="187"/>
      <c r="K23" s="187"/>
      <c r="L23" s="187"/>
      <c r="M23" s="187"/>
      <c r="N23" s="187"/>
      <c r="O23" s="187"/>
      <c r="P23" s="187"/>
      <c r="Q23" s="187"/>
      <c r="R23" s="187"/>
      <c r="S23" s="187"/>
      <c r="T23" s="187"/>
      <c r="U23" s="187"/>
      <c r="V23" s="20"/>
    </row>
    <row r="24" spans="2:22" ht="18" customHeight="1">
      <c r="B24" s="112" t="s">
        <v>42</v>
      </c>
      <c r="C24" s="113"/>
      <c r="D24" s="205"/>
      <c r="E24" s="206"/>
      <c r="F24" s="206"/>
      <c r="G24" s="206"/>
      <c r="H24" s="206"/>
      <c r="I24" s="206"/>
      <c r="J24" s="206"/>
      <c r="K24" s="206"/>
      <c r="L24" s="206"/>
      <c r="M24" s="206"/>
      <c r="N24" s="206"/>
      <c r="O24" s="206"/>
      <c r="P24" s="206"/>
      <c r="Q24" s="206"/>
      <c r="R24" s="206"/>
      <c r="S24" s="206"/>
      <c r="T24" s="206"/>
      <c r="U24" s="207"/>
    </row>
    <row r="25" spans="2:22" ht="18" customHeight="1">
      <c r="B25" s="114" t="s">
        <v>67</v>
      </c>
      <c r="C25" s="115"/>
      <c r="D25" s="203"/>
      <c r="E25" s="168"/>
      <c r="F25" s="168"/>
      <c r="G25" s="168"/>
      <c r="H25" s="168"/>
      <c r="I25" s="168"/>
      <c r="J25" s="168"/>
      <c r="K25" s="168"/>
      <c r="L25" s="168"/>
      <c r="M25" s="168"/>
      <c r="N25" s="168"/>
      <c r="O25" s="168"/>
      <c r="P25" s="168"/>
      <c r="Q25" s="168"/>
      <c r="R25" s="168"/>
      <c r="S25" s="168"/>
      <c r="T25" s="168"/>
      <c r="U25" s="204"/>
    </row>
    <row r="26" spans="2:22" ht="20.149999999999999" customHeight="1"/>
    <row r="27" spans="2:22" ht="20.149999999999999" customHeight="1"/>
    <row r="28" spans="2:22" ht="20.149999999999999" customHeight="1"/>
    <row r="31" spans="2:22" ht="16">
      <c r="B31" s="11"/>
      <c r="C31" s="7"/>
    </row>
    <row r="32" spans="2:22" ht="16">
      <c r="B32" s="7"/>
      <c r="C32" s="7"/>
    </row>
    <row r="33" spans="2:3" ht="16">
      <c r="B33" s="7"/>
      <c r="C33" s="7"/>
    </row>
    <row r="36" spans="2:3" ht="19.5">
      <c r="C36" s="12"/>
    </row>
    <row r="37" spans="2:3" ht="19.5">
      <c r="C37" s="12"/>
    </row>
    <row r="38" spans="2:3" ht="19.5">
      <c r="C38" s="12"/>
    </row>
    <row r="39" spans="2:3" ht="19.5">
      <c r="C39" s="12"/>
    </row>
    <row r="40" spans="2:3" ht="19.5">
      <c r="C40" s="12"/>
    </row>
    <row r="41" spans="2:3" ht="19.5">
      <c r="C41" s="12"/>
    </row>
    <row r="42" spans="2:3" ht="19.5">
      <c r="C42" s="12"/>
    </row>
    <row r="43" spans="2:3" ht="19.5">
      <c r="C43" s="12"/>
    </row>
    <row r="44" spans="2:3" ht="19.5">
      <c r="C44" s="12"/>
    </row>
    <row r="45" spans="2:3" ht="19.5">
      <c r="C45" s="12"/>
    </row>
    <row r="46" spans="2:3" ht="19.5">
      <c r="C46" s="12"/>
    </row>
    <row r="47" spans="2:3" ht="19.5">
      <c r="C47" s="12"/>
    </row>
    <row r="48" spans="2:3" ht="19.5">
      <c r="C48" s="12"/>
    </row>
    <row r="49" spans="3:3" ht="19.5">
      <c r="C49" s="12"/>
    </row>
    <row r="50" spans="3:3" ht="19.5">
      <c r="C50" s="12"/>
    </row>
    <row r="51" spans="3:3" ht="19.5">
      <c r="C51" s="12"/>
    </row>
    <row r="52" spans="3:3" ht="19.5">
      <c r="C52" s="12"/>
    </row>
    <row r="53" spans="3:3" ht="19.5">
      <c r="C53" s="12"/>
    </row>
    <row r="54" spans="3:3" ht="19.5">
      <c r="C54" s="12"/>
    </row>
    <row r="55" spans="3:3" ht="19.5">
      <c r="C55" s="12"/>
    </row>
    <row r="56" spans="3:3" ht="19.5">
      <c r="C56" s="12"/>
    </row>
    <row r="57" spans="3:3" ht="19.5">
      <c r="C57" s="12"/>
    </row>
    <row r="58" spans="3:3" ht="19.5">
      <c r="C58" s="12"/>
    </row>
    <row r="59" spans="3:3" ht="19.5">
      <c r="C59" s="12"/>
    </row>
    <row r="60" spans="3:3" ht="19.5">
      <c r="C60" s="12"/>
    </row>
    <row r="61" spans="3:3" ht="19.5">
      <c r="C61" s="12"/>
    </row>
    <row r="62" spans="3:3" ht="19.5">
      <c r="C62" s="12"/>
    </row>
    <row r="63" spans="3:3" ht="19.5">
      <c r="C63" s="12"/>
    </row>
    <row r="64" spans="3:3" ht="19.5">
      <c r="C64" s="12"/>
    </row>
    <row r="65" spans="3:3" ht="19.5">
      <c r="C65" s="12"/>
    </row>
    <row r="66" spans="3:3" ht="19.5">
      <c r="C66" s="12"/>
    </row>
  </sheetData>
  <mergeCells count="40">
    <mergeCell ref="D25:U25"/>
    <mergeCell ref="D24:U24"/>
    <mergeCell ref="H22:H23"/>
    <mergeCell ref="I22:I23"/>
    <mergeCell ref="B16:C16"/>
    <mergeCell ref="P22:P23"/>
    <mergeCell ref="Q22:Q23"/>
    <mergeCell ref="M22:M23"/>
    <mergeCell ref="N22:N23"/>
    <mergeCell ref="O22:O23"/>
    <mergeCell ref="S22:S23"/>
    <mergeCell ref="T22:T23"/>
    <mergeCell ref="U22:U23"/>
    <mergeCell ref="L22:L23"/>
    <mergeCell ref="E22:E23"/>
    <mergeCell ref="F22:F23"/>
    <mergeCell ref="G22:G23"/>
    <mergeCell ref="K22:K23"/>
    <mergeCell ref="B2:U2"/>
    <mergeCell ref="N3:O3"/>
    <mergeCell ref="N5:O5"/>
    <mergeCell ref="P5:R5"/>
    <mergeCell ref="T5:U5"/>
    <mergeCell ref="P3:U3"/>
    <mergeCell ref="N7:O7"/>
    <mergeCell ref="P7:Q7"/>
    <mergeCell ref="B13:C13"/>
    <mergeCell ref="AF13:AG13"/>
    <mergeCell ref="R22:R23"/>
    <mergeCell ref="X13:AA13"/>
    <mergeCell ref="AC13:AE13"/>
    <mergeCell ref="B14:C14"/>
    <mergeCell ref="B15:C15"/>
    <mergeCell ref="J22:J23"/>
    <mergeCell ref="B17:B19"/>
    <mergeCell ref="D17:D19"/>
    <mergeCell ref="B21:C21"/>
    <mergeCell ref="B20:C20"/>
    <mergeCell ref="C22:C23"/>
    <mergeCell ref="D22:D23"/>
  </mergeCells>
  <phoneticPr fontId="3"/>
  <conditionalFormatting sqref="D15">
    <cfRule type="cellIs" dxfId="4" priority="3" operator="equal">
      <formula>0</formula>
    </cfRule>
  </conditionalFormatting>
  <conditionalFormatting sqref="P7:Q7">
    <cfRule type="cellIs" dxfId="3" priority="1" operator="equal">
      <formula>0</formula>
    </cfRule>
  </conditionalFormatting>
  <conditionalFormatting sqref="P3:U3 P5:R5 T5:U5">
    <cfRule type="cellIs" dxfId="2" priority="4" operator="equal">
      <formula>0</formula>
    </cfRule>
  </conditionalFormatting>
  <pageMargins left="0.51181102362204722" right="0.31496062992125984" top="0.55118110236220474" bottom="0.35433070866141736" header="0.31496062992125984" footer="0.31496062992125984"/>
  <pageSetup paperSize="9" scale="93"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906C2-1DF6-46B7-AE5E-811A580A152A}">
  <sheetPr>
    <pageSetUpPr fitToPage="1"/>
  </sheetPr>
  <dimension ref="B1:BS66"/>
  <sheetViews>
    <sheetView view="pageBreakPreview" zoomScale="60" zoomScaleNormal="50" workbookViewId="0"/>
  </sheetViews>
  <sheetFormatPr defaultRowHeight="15"/>
  <cols>
    <col min="1" max="1" width="8.7265625" style="1"/>
    <col min="2" max="2" width="9.54296875" style="1" customWidth="1"/>
    <col min="3" max="3" width="9.26953125" style="1" bestFit="1" customWidth="1"/>
    <col min="4" max="5" width="8.54296875" style="1" bestFit="1" customWidth="1"/>
    <col min="6" max="22" width="7.36328125" style="1" customWidth="1"/>
    <col min="23" max="23" width="5.36328125" style="1" customWidth="1"/>
    <col min="24" max="71" width="5.1796875" style="1" customWidth="1"/>
    <col min="72" max="258" width="8.7265625" style="1"/>
    <col min="259" max="259" width="8.6328125" style="1" customWidth="1"/>
    <col min="260" max="260" width="7.81640625" style="1" customWidth="1"/>
    <col min="261" max="278" width="7.36328125" style="1" customWidth="1"/>
    <col min="279" max="279" width="1.90625" style="1" customWidth="1"/>
    <col min="280" max="285" width="6" style="1" bestFit="1" customWidth="1"/>
    <col min="286" max="287" width="5.08984375" style="1" bestFit="1" customWidth="1"/>
    <col min="288" max="288" width="6.90625" style="1" bestFit="1" customWidth="1"/>
    <col min="289" max="309" width="6" style="1" bestFit="1" customWidth="1"/>
    <col min="310" max="312" width="5.08984375" style="1" bestFit="1" customWidth="1"/>
    <col min="313" max="327" width="6" style="1" bestFit="1" customWidth="1"/>
    <col min="328" max="514" width="8.7265625" style="1"/>
    <col min="515" max="515" width="8.6328125" style="1" customWidth="1"/>
    <col min="516" max="516" width="7.81640625" style="1" customWidth="1"/>
    <col min="517" max="534" width="7.36328125" style="1" customWidth="1"/>
    <col min="535" max="535" width="1.90625" style="1" customWidth="1"/>
    <col min="536" max="541" width="6" style="1" bestFit="1" customWidth="1"/>
    <col min="542" max="543" width="5.08984375" style="1" bestFit="1" customWidth="1"/>
    <col min="544" max="544" width="6.90625" style="1" bestFit="1" customWidth="1"/>
    <col min="545" max="565" width="6" style="1" bestFit="1" customWidth="1"/>
    <col min="566" max="568" width="5.08984375" style="1" bestFit="1" customWidth="1"/>
    <col min="569" max="583" width="6" style="1" bestFit="1" customWidth="1"/>
    <col min="584" max="770" width="8.7265625" style="1"/>
    <col min="771" max="771" width="8.6328125" style="1" customWidth="1"/>
    <col min="772" max="772" width="7.81640625" style="1" customWidth="1"/>
    <col min="773" max="790" width="7.36328125" style="1" customWidth="1"/>
    <col min="791" max="791" width="1.90625" style="1" customWidth="1"/>
    <col min="792" max="797" width="6" style="1" bestFit="1" customWidth="1"/>
    <col min="798" max="799" width="5.08984375" style="1" bestFit="1" customWidth="1"/>
    <col min="800" max="800" width="6.90625" style="1" bestFit="1" customWidth="1"/>
    <col min="801" max="821" width="6" style="1" bestFit="1" customWidth="1"/>
    <col min="822" max="824" width="5.08984375" style="1" bestFit="1" customWidth="1"/>
    <col min="825" max="839" width="6" style="1" bestFit="1" customWidth="1"/>
    <col min="840" max="1026" width="8.7265625" style="1"/>
    <col min="1027" max="1027" width="8.6328125" style="1" customWidth="1"/>
    <col min="1028" max="1028" width="7.81640625" style="1" customWidth="1"/>
    <col min="1029" max="1046" width="7.36328125" style="1" customWidth="1"/>
    <col min="1047" max="1047" width="1.90625" style="1" customWidth="1"/>
    <col min="1048" max="1053" width="6" style="1" bestFit="1" customWidth="1"/>
    <col min="1054" max="1055" width="5.08984375" style="1" bestFit="1" customWidth="1"/>
    <col min="1056" max="1056" width="6.90625" style="1" bestFit="1" customWidth="1"/>
    <col min="1057" max="1077" width="6" style="1" bestFit="1" customWidth="1"/>
    <col min="1078" max="1080" width="5.08984375" style="1" bestFit="1" customWidth="1"/>
    <col min="1081" max="1095" width="6" style="1" bestFit="1" customWidth="1"/>
    <col min="1096" max="1282" width="8.7265625" style="1"/>
    <col min="1283" max="1283" width="8.6328125" style="1" customWidth="1"/>
    <col min="1284" max="1284" width="7.81640625" style="1" customWidth="1"/>
    <col min="1285" max="1302" width="7.36328125" style="1" customWidth="1"/>
    <col min="1303" max="1303" width="1.90625" style="1" customWidth="1"/>
    <col min="1304" max="1309" width="6" style="1" bestFit="1" customWidth="1"/>
    <col min="1310" max="1311" width="5.08984375" style="1" bestFit="1" customWidth="1"/>
    <col min="1312" max="1312" width="6.90625" style="1" bestFit="1" customWidth="1"/>
    <col min="1313" max="1333" width="6" style="1" bestFit="1" customWidth="1"/>
    <col min="1334" max="1336" width="5.08984375" style="1" bestFit="1" customWidth="1"/>
    <col min="1337" max="1351" width="6" style="1" bestFit="1" customWidth="1"/>
    <col min="1352" max="1538" width="8.7265625" style="1"/>
    <col min="1539" max="1539" width="8.6328125" style="1" customWidth="1"/>
    <col min="1540" max="1540" width="7.81640625" style="1" customWidth="1"/>
    <col min="1541" max="1558" width="7.36328125" style="1" customWidth="1"/>
    <col min="1559" max="1559" width="1.90625" style="1" customWidth="1"/>
    <col min="1560" max="1565" width="6" style="1" bestFit="1" customWidth="1"/>
    <col min="1566" max="1567" width="5.08984375" style="1" bestFit="1" customWidth="1"/>
    <col min="1568" max="1568" width="6.90625" style="1" bestFit="1" customWidth="1"/>
    <col min="1569" max="1589" width="6" style="1" bestFit="1" customWidth="1"/>
    <col min="1590" max="1592" width="5.08984375" style="1" bestFit="1" customWidth="1"/>
    <col min="1593" max="1607" width="6" style="1" bestFit="1" customWidth="1"/>
    <col min="1608" max="1794" width="8.7265625" style="1"/>
    <col min="1795" max="1795" width="8.6328125" style="1" customWidth="1"/>
    <col min="1796" max="1796" width="7.81640625" style="1" customWidth="1"/>
    <col min="1797" max="1814" width="7.36328125" style="1" customWidth="1"/>
    <col min="1815" max="1815" width="1.90625" style="1" customWidth="1"/>
    <col min="1816" max="1821" width="6" style="1" bestFit="1" customWidth="1"/>
    <col min="1822" max="1823" width="5.08984375" style="1" bestFit="1" customWidth="1"/>
    <col min="1824" max="1824" width="6.90625" style="1" bestFit="1" customWidth="1"/>
    <col min="1825" max="1845" width="6" style="1" bestFit="1" customWidth="1"/>
    <col min="1846" max="1848" width="5.08984375" style="1" bestFit="1" customWidth="1"/>
    <col min="1849" max="1863" width="6" style="1" bestFit="1" customWidth="1"/>
    <col min="1864" max="2050" width="8.7265625" style="1"/>
    <col min="2051" max="2051" width="8.6328125" style="1" customWidth="1"/>
    <col min="2052" max="2052" width="7.81640625" style="1" customWidth="1"/>
    <col min="2053" max="2070" width="7.36328125" style="1" customWidth="1"/>
    <col min="2071" max="2071" width="1.90625" style="1" customWidth="1"/>
    <col min="2072" max="2077" width="6" style="1" bestFit="1" customWidth="1"/>
    <col min="2078" max="2079" width="5.08984375" style="1" bestFit="1" customWidth="1"/>
    <col min="2080" max="2080" width="6.90625" style="1" bestFit="1" customWidth="1"/>
    <col min="2081" max="2101" width="6" style="1" bestFit="1" customWidth="1"/>
    <col min="2102" max="2104" width="5.08984375" style="1" bestFit="1" customWidth="1"/>
    <col min="2105" max="2119" width="6" style="1" bestFit="1" customWidth="1"/>
    <col min="2120" max="2306" width="8.7265625" style="1"/>
    <col min="2307" max="2307" width="8.6328125" style="1" customWidth="1"/>
    <col min="2308" max="2308" width="7.81640625" style="1" customWidth="1"/>
    <col min="2309" max="2326" width="7.36328125" style="1" customWidth="1"/>
    <col min="2327" max="2327" width="1.90625" style="1" customWidth="1"/>
    <col min="2328" max="2333" width="6" style="1" bestFit="1" customWidth="1"/>
    <col min="2334" max="2335" width="5.08984375" style="1" bestFit="1" customWidth="1"/>
    <col min="2336" max="2336" width="6.90625" style="1" bestFit="1" customWidth="1"/>
    <col min="2337" max="2357" width="6" style="1" bestFit="1" customWidth="1"/>
    <col min="2358" max="2360" width="5.08984375" style="1" bestFit="1" customWidth="1"/>
    <col min="2361" max="2375" width="6" style="1" bestFit="1" customWidth="1"/>
    <col min="2376" max="2562" width="8.7265625" style="1"/>
    <col min="2563" max="2563" width="8.6328125" style="1" customWidth="1"/>
    <col min="2564" max="2564" width="7.81640625" style="1" customWidth="1"/>
    <col min="2565" max="2582" width="7.36328125" style="1" customWidth="1"/>
    <col min="2583" max="2583" width="1.90625" style="1" customWidth="1"/>
    <col min="2584" max="2589" width="6" style="1" bestFit="1" customWidth="1"/>
    <col min="2590" max="2591" width="5.08984375" style="1" bestFit="1" customWidth="1"/>
    <col min="2592" max="2592" width="6.90625" style="1" bestFit="1" customWidth="1"/>
    <col min="2593" max="2613" width="6" style="1" bestFit="1" customWidth="1"/>
    <col min="2614" max="2616" width="5.08984375" style="1" bestFit="1" customWidth="1"/>
    <col min="2617" max="2631" width="6" style="1" bestFit="1" customWidth="1"/>
    <col min="2632" max="2818" width="8.7265625" style="1"/>
    <col min="2819" max="2819" width="8.6328125" style="1" customWidth="1"/>
    <col min="2820" max="2820" width="7.81640625" style="1" customWidth="1"/>
    <col min="2821" max="2838" width="7.36328125" style="1" customWidth="1"/>
    <col min="2839" max="2839" width="1.90625" style="1" customWidth="1"/>
    <col min="2840" max="2845" width="6" style="1" bestFit="1" customWidth="1"/>
    <col min="2846" max="2847" width="5.08984375" style="1" bestFit="1" customWidth="1"/>
    <col min="2848" max="2848" width="6.90625" style="1" bestFit="1" customWidth="1"/>
    <col min="2849" max="2869" width="6" style="1" bestFit="1" customWidth="1"/>
    <col min="2870" max="2872" width="5.08984375" style="1" bestFit="1" customWidth="1"/>
    <col min="2873" max="2887" width="6" style="1" bestFit="1" customWidth="1"/>
    <col min="2888" max="3074" width="8.7265625" style="1"/>
    <col min="3075" max="3075" width="8.6328125" style="1" customWidth="1"/>
    <col min="3076" max="3076" width="7.81640625" style="1" customWidth="1"/>
    <col min="3077" max="3094" width="7.36328125" style="1" customWidth="1"/>
    <col min="3095" max="3095" width="1.90625" style="1" customWidth="1"/>
    <col min="3096" max="3101" width="6" style="1" bestFit="1" customWidth="1"/>
    <col min="3102" max="3103" width="5.08984375" style="1" bestFit="1" customWidth="1"/>
    <col min="3104" max="3104" width="6.90625" style="1" bestFit="1" customWidth="1"/>
    <col min="3105" max="3125" width="6" style="1" bestFit="1" customWidth="1"/>
    <col min="3126" max="3128" width="5.08984375" style="1" bestFit="1" customWidth="1"/>
    <col min="3129" max="3143" width="6" style="1" bestFit="1" customWidth="1"/>
    <col min="3144" max="3330" width="8.7265625" style="1"/>
    <col min="3331" max="3331" width="8.6328125" style="1" customWidth="1"/>
    <col min="3332" max="3332" width="7.81640625" style="1" customWidth="1"/>
    <col min="3333" max="3350" width="7.36328125" style="1" customWidth="1"/>
    <col min="3351" max="3351" width="1.90625" style="1" customWidth="1"/>
    <col min="3352" max="3357" width="6" style="1" bestFit="1" customWidth="1"/>
    <col min="3358" max="3359" width="5.08984375" style="1" bestFit="1" customWidth="1"/>
    <col min="3360" max="3360" width="6.90625" style="1" bestFit="1" customWidth="1"/>
    <col min="3361" max="3381" width="6" style="1" bestFit="1" customWidth="1"/>
    <col min="3382" max="3384" width="5.08984375" style="1" bestFit="1" customWidth="1"/>
    <col min="3385" max="3399" width="6" style="1" bestFit="1" customWidth="1"/>
    <col min="3400" max="3586" width="8.7265625" style="1"/>
    <col min="3587" max="3587" width="8.6328125" style="1" customWidth="1"/>
    <col min="3588" max="3588" width="7.81640625" style="1" customWidth="1"/>
    <col min="3589" max="3606" width="7.36328125" style="1" customWidth="1"/>
    <col min="3607" max="3607" width="1.90625" style="1" customWidth="1"/>
    <col min="3608" max="3613" width="6" style="1" bestFit="1" customWidth="1"/>
    <col min="3614" max="3615" width="5.08984375" style="1" bestFit="1" customWidth="1"/>
    <col min="3616" max="3616" width="6.90625" style="1" bestFit="1" customWidth="1"/>
    <col min="3617" max="3637" width="6" style="1" bestFit="1" customWidth="1"/>
    <col min="3638" max="3640" width="5.08984375" style="1" bestFit="1" customWidth="1"/>
    <col min="3641" max="3655" width="6" style="1" bestFit="1" customWidth="1"/>
    <col min="3656" max="3842" width="8.7265625" style="1"/>
    <col min="3843" max="3843" width="8.6328125" style="1" customWidth="1"/>
    <col min="3844" max="3844" width="7.81640625" style="1" customWidth="1"/>
    <col min="3845" max="3862" width="7.36328125" style="1" customWidth="1"/>
    <col min="3863" max="3863" width="1.90625" style="1" customWidth="1"/>
    <col min="3864" max="3869" width="6" style="1" bestFit="1" customWidth="1"/>
    <col min="3870" max="3871" width="5.08984375" style="1" bestFit="1" customWidth="1"/>
    <col min="3872" max="3872" width="6.90625" style="1" bestFit="1" customWidth="1"/>
    <col min="3873" max="3893" width="6" style="1" bestFit="1" customWidth="1"/>
    <col min="3894" max="3896" width="5.08984375" style="1" bestFit="1" customWidth="1"/>
    <col min="3897" max="3911" width="6" style="1" bestFit="1" customWidth="1"/>
    <col min="3912" max="4098" width="8.7265625" style="1"/>
    <col min="4099" max="4099" width="8.6328125" style="1" customWidth="1"/>
    <col min="4100" max="4100" width="7.81640625" style="1" customWidth="1"/>
    <col min="4101" max="4118" width="7.36328125" style="1" customWidth="1"/>
    <col min="4119" max="4119" width="1.90625" style="1" customWidth="1"/>
    <col min="4120" max="4125" width="6" style="1" bestFit="1" customWidth="1"/>
    <col min="4126" max="4127" width="5.08984375" style="1" bestFit="1" customWidth="1"/>
    <col min="4128" max="4128" width="6.90625" style="1" bestFit="1" customWidth="1"/>
    <col min="4129" max="4149" width="6" style="1" bestFit="1" customWidth="1"/>
    <col min="4150" max="4152" width="5.08984375" style="1" bestFit="1" customWidth="1"/>
    <col min="4153" max="4167" width="6" style="1" bestFit="1" customWidth="1"/>
    <col min="4168" max="4354" width="8.7265625" style="1"/>
    <col min="4355" max="4355" width="8.6328125" style="1" customWidth="1"/>
    <col min="4356" max="4356" width="7.81640625" style="1" customWidth="1"/>
    <col min="4357" max="4374" width="7.36328125" style="1" customWidth="1"/>
    <col min="4375" max="4375" width="1.90625" style="1" customWidth="1"/>
    <col min="4376" max="4381" width="6" style="1" bestFit="1" customWidth="1"/>
    <col min="4382" max="4383" width="5.08984375" style="1" bestFit="1" customWidth="1"/>
    <col min="4384" max="4384" width="6.90625" style="1" bestFit="1" customWidth="1"/>
    <col min="4385" max="4405" width="6" style="1" bestFit="1" customWidth="1"/>
    <col min="4406" max="4408" width="5.08984375" style="1" bestFit="1" customWidth="1"/>
    <col min="4409" max="4423" width="6" style="1" bestFit="1" customWidth="1"/>
    <col min="4424" max="4610" width="8.7265625" style="1"/>
    <col min="4611" max="4611" width="8.6328125" style="1" customWidth="1"/>
    <col min="4612" max="4612" width="7.81640625" style="1" customWidth="1"/>
    <col min="4613" max="4630" width="7.36328125" style="1" customWidth="1"/>
    <col min="4631" max="4631" width="1.90625" style="1" customWidth="1"/>
    <col min="4632" max="4637" width="6" style="1" bestFit="1" customWidth="1"/>
    <col min="4638" max="4639" width="5.08984375" style="1" bestFit="1" customWidth="1"/>
    <col min="4640" max="4640" width="6.90625" style="1" bestFit="1" customWidth="1"/>
    <col min="4641" max="4661" width="6" style="1" bestFit="1" customWidth="1"/>
    <col min="4662" max="4664" width="5.08984375" style="1" bestFit="1" customWidth="1"/>
    <col min="4665" max="4679" width="6" style="1" bestFit="1" customWidth="1"/>
    <col min="4680" max="4866" width="8.7265625" style="1"/>
    <col min="4867" max="4867" width="8.6328125" style="1" customWidth="1"/>
    <col min="4868" max="4868" width="7.81640625" style="1" customWidth="1"/>
    <col min="4869" max="4886" width="7.36328125" style="1" customWidth="1"/>
    <col min="4887" max="4887" width="1.90625" style="1" customWidth="1"/>
    <col min="4888" max="4893" width="6" style="1" bestFit="1" customWidth="1"/>
    <col min="4894" max="4895" width="5.08984375" style="1" bestFit="1" customWidth="1"/>
    <col min="4896" max="4896" width="6.90625" style="1" bestFit="1" customWidth="1"/>
    <col min="4897" max="4917" width="6" style="1" bestFit="1" customWidth="1"/>
    <col min="4918" max="4920" width="5.08984375" style="1" bestFit="1" customWidth="1"/>
    <col min="4921" max="4935" width="6" style="1" bestFit="1" customWidth="1"/>
    <col min="4936" max="5122" width="8.7265625" style="1"/>
    <col min="5123" max="5123" width="8.6328125" style="1" customWidth="1"/>
    <col min="5124" max="5124" width="7.81640625" style="1" customWidth="1"/>
    <col min="5125" max="5142" width="7.36328125" style="1" customWidth="1"/>
    <col min="5143" max="5143" width="1.90625" style="1" customWidth="1"/>
    <col min="5144" max="5149" width="6" style="1" bestFit="1" customWidth="1"/>
    <col min="5150" max="5151" width="5.08984375" style="1" bestFit="1" customWidth="1"/>
    <col min="5152" max="5152" width="6.90625" style="1" bestFit="1" customWidth="1"/>
    <col min="5153" max="5173" width="6" style="1" bestFit="1" customWidth="1"/>
    <col min="5174" max="5176" width="5.08984375" style="1" bestFit="1" customWidth="1"/>
    <col min="5177" max="5191" width="6" style="1" bestFit="1" customWidth="1"/>
    <col min="5192" max="5378" width="8.7265625" style="1"/>
    <col min="5379" max="5379" width="8.6328125" style="1" customWidth="1"/>
    <col min="5380" max="5380" width="7.81640625" style="1" customWidth="1"/>
    <col min="5381" max="5398" width="7.36328125" style="1" customWidth="1"/>
    <col min="5399" max="5399" width="1.90625" style="1" customWidth="1"/>
    <col min="5400" max="5405" width="6" style="1" bestFit="1" customWidth="1"/>
    <col min="5406" max="5407" width="5.08984375" style="1" bestFit="1" customWidth="1"/>
    <col min="5408" max="5408" width="6.90625" style="1" bestFit="1" customWidth="1"/>
    <col min="5409" max="5429" width="6" style="1" bestFit="1" customWidth="1"/>
    <col min="5430" max="5432" width="5.08984375" style="1" bestFit="1" customWidth="1"/>
    <col min="5433" max="5447" width="6" style="1" bestFit="1" customWidth="1"/>
    <col min="5448" max="5634" width="8.7265625" style="1"/>
    <col min="5635" max="5635" width="8.6328125" style="1" customWidth="1"/>
    <col min="5636" max="5636" width="7.81640625" style="1" customWidth="1"/>
    <col min="5637" max="5654" width="7.36328125" style="1" customWidth="1"/>
    <col min="5655" max="5655" width="1.90625" style="1" customWidth="1"/>
    <col min="5656" max="5661" width="6" style="1" bestFit="1" customWidth="1"/>
    <col min="5662" max="5663" width="5.08984375" style="1" bestFit="1" customWidth="1"/>
    <col min="5664" max="5664" width="6.90625" style="1" bestFit="1" customWidth="1"/>
    <col min="5665" max="5685" width="6" style="1" bestFit="1" customWidth="1"/>
    <col min="5686" max="5688" width="5.08984375" style="1" bestFit="1" customWidth="1"/>
    <col min="5689" max="5703" width="6" style="1" bestFit="1" customWidth="1"/>
    <col min="5704" max="5890" width="8.7265625" style="1"/>
    <col min="5891" max="5891" width="8.6328125" style="1" customWidth="1"/>
    <col min="5892" max="5892" width="7.81640625" style="1" customWidth="1"/>
    <col min="5893" max="5910" width="7.36328125" style="1" customWidth="1"/>
    <col min="5911" max="5911" width="1.90625" style="1" customWidth="1"/>
    <col min="5912" max="5917" width="6" style="1" bestFit="1" customWidth="1"/>
    <col min="5918" max="5919" width="5.08984375" style="1" bestFit="1" customWidth="1"/>
    <col min="5920" max="5920" width="6.90625" style="1" bestFit="1" customWidth="1"/>
    <col min="5921" max="5941" width="6" style="1" bestFit="1" customWidth="1"/>
    <col min="5942" max="5944" width="5.08984375" style="1" bestFit="1" customWidth="1"/>
    <col min="5945" max="5959" width="6" style="1" bestFit="1" customWidth="1"/>
    <col min="5960" max="6146" width="8.7265625" style="1"/>
    <col min="6147" max="6147" width="8.6328125" style="1" customWidth="1"/>
    <col min="6148" max="6148" width="7.81640625" style="1" customWidth="1"/>
    <col min="6149" max="6166" width="7.36328125" style="1" customWidth="1"/>
    <col min="6167" max="6167" width="1.90625" style="1" customWidth="1"/>
    <col min="6168" max="6173" width="6" style="1" bestFit="1" customWidth="1"/>
    <col min="6174" max="6175" width="5.08984375" style="1" bestFit="1" customWidth="1"/>
    <col min="6176" max="6176" width="6.90625" style="1" bestFit="1" customWidth="1"/>
    <col min="6177" max="6197" width="6" style="1" bestFit="1" customWidth="1"/>
    <col min="6198" max="6200" width="5.08984375" style="1" bestFit="1" customWidth="1"/>
    <col min="6201" max="6215" width="6" style="1" bestFit="1" customWidth="1"/>
    <col min="6216" max="6402" width="8.7265625" style="1"/>
    <col min="6403" max="6403" width="8.6328125" style="1" customWidth="1"/>
    <col min="6404" max="6404" width="7.81640625" style="1" customWidth="1"/>
    <col min="6405" max="6422" width="7.36328125" style="1" customWidth="1"/>
    <col min="6423" max="6423" width="1.90625" style="1" customWidth="1"/>
    <col min="6424" max="6429" width="6" style="1" bestFit="1" customWidth="1"/>
    <col min="6430" max="6431" width="5.08984375" style="1" bestFit="1" customWidth="1"/>
    <col min="6432" max="6432" width="6.90625" style="1" bestFit="1" customWidth="1"/>
    <col min="6433" max="6453" width="6" style="1" bestFit="1" customWidth="1"/>
    <col min="6454" max="6456" width="5.08984375" style="1" bestFit="1" customWidth="1"/>
    <col min="6457" max="6471" width="6" style="1" bestFit="1" customWidth="1"/>
    <col min="6472" max="6658" width="8.7265625" style="1"/>
    <col min="6659" max="6659" width="8.6328125" style="1" customWidth="1"/>
    <col min="6660" max="6660" width="7.81640625" style="1" customWidth="1"/>
    <col min="6661" max="6678" width="7.36328125" style="1" customWidth="1"/>
    <col min="6679" max="6679" width="1.90625" style="1" customWidth="1"/>
    <col min="6680" max="6685" width="6" style="1" bestFit="1" customWidth="1"/>
    <col min="6686" max="6687" width="5.08984375" style="1" bestFit="1" customWidth="1"/>
    <col min="6688" max="6688" width="6.90625" style="1" bestFit="1" customWidth="1"/>
    <col min="6689" max="6709" width="6" style="1" bestFit="1" customWidth="1"/>
    <col min="6710" max="6712" width="5.08984375" style="1" bestFit="1" customWidth="1"/>
    <col min="6713" max="6727" width="6" style="1" bestFit="1" customWidth="1"/>
    <col min="6728" max="6914" width="8.7265625" style="1"/>
    <col min="6915" max="6915" width="8.6328125" style="1" customWidth="1"/>
    <col min="6916" max="6916" width="7.81640625" style="1" customWidth="1"/>
    <col min="6917" max="6934" width="7.36328125" style="1" customWidth="1"/>
    <col min="6935" max="6935" width="1.90625" style="1" customWidth="1"/>
    <col min="6936" max="6941" width="6" style="1" bestFit="1" customWidth="1"/>
    <col min="6942" max="6943" width="5.08984375" style="1" bestFit="1" customWidth="1"/>
    <col min="6944" max="6944" width="6.90625" style="1" bestFit="1" customWidth="1"/>
    <col min="6945" max="6965" width="6" style="1" bestFit="1" customWidth="1"/>
    <col min="6966" max="6968" width="5.08984375" style="1" bestFit="1" customWidth="1"/>
    <col min="6969" max="6983" width="6" style="1" bestFit="1" customWidth="1"/>
    <col min="6984" max="7170" width="8.7265625" style="1"/>
    <col min="7171" max="7171" width="8.6328125" style="1" customWidth="1"/>
    <col min="7172" max="7172" width="7.81640625" style="1" customWidth="1"/>
    <col min="7173" max="7190" width="7.36328125" style="1" customWidth="1"/>
    <col min="7191" max="7191" width="1.90625" style="1" customWidth="1"/>
    <col min="7192" max="7197" width="6" style="1" bestFit="1" customWidth="1"/>
    <col min="7198" max="7199" width="5.08984375" style="1" bestFit="1" customWidth="1"/>
    <col min="7200" max="7200" width="6.90625" style="1" bestFit="1" customWidth="1"/>
    <col min="7201" max="7221" width="6" style="1" bestFit="1" customWidth="1"/>
    <col min="7222" max="7224" width="5.08984375" style="1" bestFit="1" customWidth="1"/>
    <col min="7225" max="7239" width="6" style="1" bestFit="1" customWidth="1"/>
    <col min="7240" max="7426" width="8.7265625" style="1"/>
    <col min="7427" max="7427" width="8.6328125" style="1" customWidth="1"/>
    <col min="7428" max="7428" width="7.81640625" style="1" customWidth="1"/>
    <col min="7429" max="7446" width="7.36328125" style="1" customWidth="1"/>
    <col min="7447" max="7447" width="1.90625" style="1" customWidth="1"/>
    <col min="7448" max="7453" width="6" style="1" bestFit="1" customWidth="1"/>
    <col min="7454" max="7455" width="5.08984375" style="1" bestFit="1" customWidth="1"/>
    <col min="7456" max="7456" width="6.90625" style="1" bestFit="1" customWidth="1"/>
    <col min="7457" max="7477" width="6" style="1" bestFit="1" customWidth="1"/>
    <col min="7478" max="7480" width="5.08984375" style="1" bestFit="1" customWidth="1"/>
    <col min="7481" max="7495" width="6" style="1" bestFit="1" customWidth="1"/>
    <col min="7496" max="7682" width="8.7265625" style="1"/>
    <col min="7683" max="7683" width="8.6328125" style="1" customWidth="1"/>
    <col min="7684" max="7684" width="7.81640625" style="1" customWidth="1"/>
    <col min="7685" max="7702" width="7.36328125" style="1" customWidth="1"/>
    <col min="7703" max="7703" width="1.90625" style="1" customWidth="1"/>
    <col min="7704" max="7709" width="6" style="1" bestFit="1" customWidth="1"/>
    <col min="7710" max="7711" width="5.08984375" style="1" bestFit="1" customWidth="1"/>
    <col min="7712" max="7712" width="6.90625" style="1" bestFit="1" customWidth="1"/>
    <col min="7713" max="7733" width="6" style="1" bestFit="1" customWidth="1"/>
    <col min="7734" max="7736" width="5.08984375" style="1" bestFit="1" customWidth="1"/>
    <col min="7737" max="7751" width="6" style="1" bestFit="1" customWidth="1"/>
    <col min="7752" max="7938" width="8.7265625" style="1"/>
    <col min="7939" max="7939" width="8.6328125" style="1" customWidth="1"/>
    <col min="7940" max="7940" width="7.81640625" style="1" customWidth="1"/>
    <col min="7941" max="7958" width="7.36328125" style="1" customWidth="1"/>
    <col min="7959" max="7959" width="1.90625" style="1" customWidth="1"/>
    <col min="7960" max="7965" width="6" style="1" bestFit="1" customWidth="1"/>
    <col min="7966" max="7967" width="5.08984375" style="1" bestFit="1" customWidth="1"/>
    <col min="7968" max="7968" width="6.90625" style="1" bestFit="1" customWidth="1"/>
    <col min="7969" max="7989" width="6" style="1" bestFit="1" customWidth="1"/>
    <col min="7990" max="7992" width="5.08984375" style="1" bestFit="1" customWidth="1"/>
    <col min="7993" max="8007" width="6" style="1" bestFit="1" customWidth="1"/>
    <col min="8008" max="8194" width="8.7265625" style="1"/>
    <col min="8195" max="8195" width="8.6328125" style="1" customWidth="1"/>
    <col min="8196" max="8196" width="7.81640625" style="1" customWidth="1"/>
    <col min="8197" max="8214" width="7.36328125" style="1" customWidth="1"/>
    <col min="8215" max="8215" width="1.90625" style="1" customWidth="1"/>
    <col min="8216" max="8221" width="6" style="1" bestFit="1" customWidth="1"/>
    <col min="8222" max="8223" width="5.08984375" style="1" bestFit="1" customWidth="1"/>
    <col min="8224" max="8224" width="6.90625" style="1" bestFit="1" customWidth="1"/>
    <col min="8225" max="8245" width="6" style="1" bestFit="1" customWidth="1"/>
    <col min="8246" max="8248" width="5.08984375" style="1" bestFit="1" customWidth="1"/>
    <col min="8249" max="8263" width="6" style="1" bestFit="1" customWidth="1"/>
    <col min="8264" max="8450" width="8.7265625" style="1"/>
    <col min="8451" max="8451" width="8.6328125" style="1" customWidth="1"/>
    <col min="8452" max="8452" width="7.81640625" style="1" customWidth="1"/>
    <col min="8453" max="8470" width="7.36328125" style="1" customWidth="1"/>
    <col min="8471" max="8471" width="1.90625" style="1" customWidth="1"/>
    <col min="8472" max="8477" width="6" style="1" bestFit="1" customWidth="1"/>
    <col min="8478" max="8479" width="5.08984375" style="1" bestFit="1" customWidth="1"/>
    <col min="8480" max="8480" width="6.90625" style="1" bestFit="1" customWidth="1"/>
    <col min="8481" max="8501" width="6" style="1" bestFit="1" customWidth="1"/>
    <col min="8502" max="8504" width="5.08984375" style="1" bestFit="1" customWidth="1"/>
    <col min="8505" max="8519" width="6" style="1" bestFit="1" customWidth="1"/>
    <col min="8520" max="8706" width="8.7265625" style="1"/>
    <col min="8707" max="8707" width="8.6328125" style="1" customWidth="1"/>
    <col min="8708" max="8708" width="7.81640625" style="1" customWidth="1"/>
    <col min="8709" max="8726" width="7.36328125" style="1" customWidth="1"/>
    <col min="8727" max="8727" width="1.90625" style="1" customWidth="1"/>
    <col min="8728" max="8733" width="6" style="1" bestFit="1" customWidth="1"/>
    <col min="8734" max="8735" width="5.08984375" style="1" bestFit="1" customWidth="1"/>
    <col min="8736" max="8736" width="6.90625" style="1" bestFit="1" customWidth="1"/>
    <col min="8737" max="8757" width="6" style="1" bestFit="1" customWidth="1"/>
    <col min="8758" max="8760" width="5.08984375" style="1" bestFit="1" customWidth="1"/>
    <col min="8761" max="8775" width="6" style="1" bestFit="1" customWidth="1"/>
    <col min="8776" max="8962" width="8.7265625" style="1"/>
    <col min="8963" max="8963" width="8.6328125" style="1" customWidth="1"/>
    <col min="8964" max="8964" width="7.81640625" style="1" customWidth="1"/>
    <col min="8965" max="8982" width="7.36328125" style="1" customWidth="1"/>
    <col min="8983" max="8983" width="1.90625" style="1" customWidth="1"/>
    <col min="8984" max="8989" width="6" style="1" bestFit="1" customWidth="1"/>
    <col min="8990" max="8991" width="5.08984375" style="1" bestFit="1" customWidth="1"/>
    <col min="8992" max="8992" width="6.90625" style="1" bestFit="1" customWidth="1"/>
    <col min="8993" max="9013" width="6" style="1" bestFit="1" customWidth="1"/>
    <col min="9014" max="9016" width="5.08984375" style="1" bestFit="1" customWidth="1"/>
    <col min="9017" max="9031" width="6" style="1" bestFit="1" customWidth="1"/>
    <col min="9032" max="9218" width="8.7265625" style="1"/>
    <col min="9219" max="9219" width="8.6328125" style="1" customWidth="1"/>
    <col min="9220" max="9220" width="7.81640625" style="1" customWidth="1"/>
    <col min="9221" max="9238" width="7.36328125" style="1" customWidth="1"/>
    <col min="9239" max="9239" width="1.90625" style="1" customWidth="1"/>
    <col min="9240" max="9245" width="6" style="1" bestFit="1" customWidth="1"/>
    <col min="9246" max="9247" width="5.08984375" style="1" bestFit="1" customWidth="1"/>
    <col min="9248" max="9248" width="6.90625" style="1" bestFit="1" customWidth="1"/>
    <col min="9249" max="9269" width="6" style="1" bestFit="1" customWidth="1"/>
    <col min="9270" max="9272" width="5.08984375" style="1" bestFit="1" customWidth="1"/>
    <col min="9273" max="9287" width="6" style="1" bestFit="1" customWidth="1"/>
    <col min="9288" max="9474" width="8.7265625" style="1"/>
    <col min="9475" max="9475" width="8.6328125" style="1" customWidth="1"/>
    <col min="9476" max="9476" width="7.81640625" style="1" customWidth="1"/>
    <col min="9477" max="9494" width="7.36328125" style="1" customWidth="1"/>
    <col min="9495" max="9495" width="1.90625" style="1" customWidth="1"/>
    <col min="9496" max="9501" width="6" style="1" bestFit="1" customWidth="1"/>
    <col min="9502" max="9503" width="5.08984375" style="1" bestFit="1" customWidth="1"/>
    <col min="9504" max="9504" width="6.90625" style="1" bestFit="1" customWidth="1"/>
    <col min="9505" max="9525" width="6" style="1" bestFit="1" customWidth="1"/>
    <col min="9526" max="9528" width="5.08984375" style="1" bestFit="1" customWidth="1"/>
    <col min="9529" max="9543" width="6" style="1" bestFit="1" customWidth="1"/>
    <col min="9544" max="9730" width="8.7265625" style="1"/>
    <col min="9731" max="9731" width="8.6328125" style="1" customWidth="1"/>
    <col min="9732" max="9732" width="7.81640625" style="1" customWidth="1"/>
    <col min="9733" max="9750" width="7.36328125" style="1" customWidth="1"/>
    <col min="9751" max="9751" width="1.90625" style="1" customWidth="1"/>
    <col min="9752" max="9757" width="6" style="1" bestFit="1" customWidth="1"/>
    <col min="9758" max="9759" width="5.08984375" style="1" bestFit="1" customWidth="1"/>
    <col min="9760" max="9760" width="6.90625" style="1" bestFit="1" customWidth="1"/>
    <col min="9761" max="9781" width="6" style="1" bestFit="1" customWidth="1"/>
    <col min="9782" max="9784" width="5.08984375" style="1" bestFit="1" customWidth="1"/>
    <col min="9785" max="9799" width="6" style="1" bestFit="1" customWidth="1"/>
    <col min="9800" max="9986" width="8.7265625" style="1"/>
    <col min="9987" max="9987" width="8.6328125" style="1" customWidth="1"/>
    <col min="9988" max="9988" width="7.81640625" style="1" customWidth="1"/>
    <col min="9989" max="10006" width="7.36328125" style="1" customWidth="1"/>
    <col min="10007" max="10007" width="1.90625" style="1" customWidth="1"/>
    <col min="10008" max="10013" width="6" style="1" bestFit="1" customWidth="1"/>
    <col min="10014" max="10015" width="5.08984375" style="1" bestFit="1" customWidth="1"/>
    <col min="10016" max="10016" width="6.90625" style="1" bestFit="1" customWidth="1"/>
    <col min="10017" max="10037" width="6" style="1" bestFit="1" customWidth="1"/>
    <col min="10038" max="10040" width="5.08984375" style="1" bestFit="1" customWidth="1"/>
    <col min="10041" max="10055" width="6" style="1" bestFit="1" customWidth="1"/>
    <col min="10056" max="10242" width="8.7265625" style="1"/>
    <col min="10243" max="10243" width="8.6328125" style="1" customWidth="1"/>
    <col min="10244" max="10244" width="7.81640625" style="1" customWidth="1"/>
    <col min="10245" max="10262" width="7.36328125" style="1" customWidth="1"/>
    <col min="10263" max="10263" width="1.90625" style="1" customWidth="1"/>
    <col min="10264" max="10269" width="6" style="1" bestFit="1" customWidth="1"/>
    <col min="10270" max="10271" width="5.08984375" style="1" bestFit="1" customWidth="1"/>
    <col min="10272" max="10272" width="6.90625" style="1" bestFit="1" customWidth="1"/>
    <col min="10273" max="10293" width="6" style="1" bestFit="1" customWidth="1"/>
    <col min="10294" max="10296" width="5.08984375" style="1" bestFit="1" customWidth="1"/>
    <col min="10297" max="10311" width="6" style="1" bestFit="1" customWidth="1"/>
    <col min="10312" max="10498" width="8.7265625" style="1"/>
    <col min="10499" max="10499" width="8.6328125" style="1" customWidth="1"/>
    <col min="10500" max="10500" width="7.81640625" style="1" customWidth="1"/>
    <col min="10501" max="10518" width="7.36328125" style="1" customWidth="1"/>
    <col min="10519" max="10519" width="1.90625" style="1" customWidth="1"/>
    <col min="10520" max="10525" width="6" style="1" bestFit="1" customWidth="1"/>
    <col min="10526" max="10527" width="5.08984375" style="1" bestFit="1" customWidth="1"/>
    <col min="10528" max="10528" width="6.90625" style="1" bestFit="1" customWidth="1"/>
    <col min="10529" max="10549" width="6" style="1" bestFit="1" customWidth="1"/>
    <col min="10550" max="10552" width="5.08984375" style="1" bestFit="1" customWidth="1"/>
    <col min="10553" max="10567" width="6" style="1" bestFit="1" customWidth="1"/>
    <col min="10568" max="10754" width="8.7265625" style="1"/>
    <col min="10755" max="10755" width="8.6328125" style="1" customWidth="1"/>
    <col min="10756" max="10756" width="7.81640625" style="1" customWidth="1"/>
    <col min="10757" max="10774" width="7.36328125" style="1" customWidth="1"/>
    <col min="10775" max="10775" width="1.90625" style="1" customWidth="1"/>
    <col min="10776" max="10781" width="6" style="1" bestFit="1" customWidth="1"/>
    <col min="10782" max="10783" width="5.08984375" style="1" bestFit="1" customWidth="1"/>
    <col min="10784" max="10784" width="6.90625" style="1" bestFit="1" customWidth="1"/>
    <col min="10785" max="10805" width="6" style="1" bestFit="1" customWidth="1"/>
    <col min="10806" max="10808" width="5.08984375" style="1" bestFit="1" customWidth="1"/>
    <col min="10809" max="10823" width="6" style="1" bestFit="1" customWidth="1"/>
    <col min="10824" max="11010" width="8.7265625" style="1"/>
    <col min="11011" max="11011" width="8.6328125" style="1" customWidth="1"/>
    <col min="11012" max="11012" width="7.81640625" style="1" customWidth="1"/>
    <col min="11013" max="11030" width="7.36328125" style="1" customWidth="1"/>
    <col min="11031" max="11031" width="1.90625" style="1" customWidth="1"/>
    <col min="11032" max="11037" width="6" style="1" bestFit="1" customWidth="1"/>
    <col min="11038" max="11039" width="5.08984375" style="1" bestFit="1" customWidth="1"/>
    <col min="11040" max="11040" width="6.90625" style="1" bestFit="1" customWidth="1"/>
    <col min="11041" max="11061" width="6" style="1" bestFit="1" customWidth="1"/>
    <col min="11062" max="11064" width="5.08984375" style="1" bestFit="1" customWidth="1"/>
    <col min="11065" max="11079" width="6" style="1" bestFit="1" customWidth="1"/>
    <col min="11080" max="11266" width="8.7265625" style="1"/>
    <col min="11267" max="11267" width="8.6328125" style="1" customWidth="1"/>
    <col min="11268" max="11268" width="7.81640625" style="1" customWidth="1"/>
    <col min="11269" max="11286" width="7.36328125" style="1" customWidth="1"/>
    <col min="11287" max="11287" width="1.90625" style="1" customWidth="1"/>
    <col min="11288" max="11293" width="6" style="1" bestFit="1" customWidth="1"/>
    <col min="11294" max="11295" width="5.08984375" style="1" bestFit="1" customWidth="1"/>
    <col min="11296" max="11296" width="6.90625" style="1" bestFit="1" customWidth="1"/>
    <col min="11297" max="11317" width="6" style="1" bestFit="1" customWidth="1"/>
    <col min="11318" max="11320" width="5.08984375" style="1" bestFit="1" customWidth="1"/>
    <col min="11321" max="11335" width="6" style="1" bestFit="1" customWidth="1"/>
    <col min="11336" max="11522" width="8.7265625" style="1"/>
    <col min="11523" max="11523" width="8.6328125" style="1" customWidth="1"/>
    <col min="11524" max="11524" width="7.81640625" style="1" customWidth="1"/>
    <col min="11525" max="11542" width="7.36328125" style="1" customWidth="1"/>
    <col min="11543" max="11543" width="1.90625" style="1" customWidth="1"/>
    <col min="11544" max="11549" width="6" style="1" bestFit="1" customWidth="1"/>
    <col min="11550" max="11551" width="5.08984375" style="1" bestFit="1" customWidth="1"/>
    <col min="11552" max="11552" width="6.90625" style="1" bestFit="1" customWidth="1"/>
    <col min="11553" max="11573" width="6" style="1" bestFit="1" customWidth="1"/>
    <col min="11574" max="11576" width="5.08984375" style="1" bestFit="1" customWidth="1"/>
    <col min="11577" max="11591" width="6" style="1" bestFit="1" customWidth="1"/>
    <col min="11592" max="11778" width="8.7265625" style="1"/>
    <col min="11779" max="11779" width="8.6328125" style="1" customWidth="1"/>
    <col min="11780" max="11780" width="7.81640625" style="1" customWidth="1"/>
    <col min="11781" max="11798" width="7.36328125" style="1" customWidth="1"/>
    <col min="11799" max="11799" width="1.90625" style="1" customWidth="1"/>
    <col min="11800" max="11805" width="6" style="1" bestFit="1" customWidth="1"/>
    <col min="11806" max="11807" width="5.08984375" style="1" bestFit="1" customWidth="1"/>
    <col min="11808" max="11808" width="6.90625" style="1" bestFit="1" customWidth="1"/>
    <col min="11809" max="11829" width="6" style="1" bestFit="1" customWidth="1"/>
    <col min="11830" max="11832" width="5.08984375" style="1" bestFit="1" customWidth="1"/>
    <col min="11833" max="11847" width="6" style="1" bestFit="1" customWidth="1"/>
    <col min="11848" max="12034" width="8.7265625" style="1"/>
    <col min="12035" max="12035" width="8.6328125" style="1" customWidth="1"/>
    <col min="12036" max="12036" width="7.81640625" style="1" customWidth="1"/>
    <col min="12037" max="12054" width="7.36328125" style="1" customWidth="1"/>
    <col min="12055" max="12055" width="1.90625" style="1" customWidth="1"/>
    <col min="12056" max="12061" width="6" style="1" bestFit="1" customWidth="1"/>
    <col min="12062" max="12063" width="5.08984375" style="1" bestFit="1" customWidth="1"/>
    <col min="12064" max="12064" width="6.90625" style="1" bestFit="1" customWidth="1"/>
    <col min="12065" max="12085" width="6" style="1" bestFit="1" customWidth="1"/>
    <col min="12086" max="12088" width="5.08984375" style="1" bestFit="1" customWidth="1"/>
    <col min="12089" max="12103" width="6" style="1" bestFit="1" customWidth="1"/>
    <col min="12104" max="12290" width="8.7265625" style="1"/>
    <col min="12291" max="12291" width="8.6328125" style="1" customWidth="1"/>
    <col min="12292" max="12292" width="7.81640625" style="1" customWidth="1"/>
    <col min="12293" max="12310" width="7.36328125" style="1" customWidth="1"/>
    <col min="12311" max="12311" width="1.90625" style="1" customWidth="1"/>
    <col min="12312" max="12317" width="6" style="1" bestFit="1" customWidth="1"/>
    <col min="12318" max="12319" width="5.08984375" style="1" bestFit="1" customWidth="1"/>
    <col min="12320" max="12320" width="6.90625" style="1" bestFit="1" customWidth="1"/>
    <col min="12321" max="12341" width="6" style="1" bestFit="1" customWidth="1"/>
    <col min="12342" max="12344" width="5.08984375" style="1" bestFit="1" customWidth="1"/>
    <col min="12345" max="12359" width="6" style="1" bestFit="1" customWidth="1"/>
    <col min="12360" max="12546" width="8.7265625" style="1"/>
    <col min="12547" max="12547" width="8.6328125" style="1" customWidth="1"/>
    <col min="12548" max="12548" width="7.81640625" style="1" customWidth="1"/>
    <col min="12549" max="12566" width="7.36328125" style="1" customWidth="1"/>
    <col min="12567" max="12567" width="1.90625" style="1" customWidth="1"/>
    <col min="12568" max="12573" width="6" style="1" bestFit="1" customWidth="1"/>
    <col min="12574" max="12575" width="5.08984375" style="1" bestFit="1" customWidth="1"/>
    <col min="12576" max="12576" width="6.90625" style="1" bestFit="1" customWidth="1"/>
    <col min="12577" max="12597" width="6" style="1" bestFit="1" customWidth="1"/>
    <col min="12598" max="12600" width="5.08984375" style="1" bestFit="1" customWidth="1"/>
    <col min="12601" max="12615" width="6" style="1" bestFit="1" customWidth="1"/>
    <col min="12616" max="12802" width="8.7265625" style="1"/>
    <col min="12803" max="12803" width="8.6328125" style="1" customWidth="1"/>
    <col min="12804" max="12804" width="7.81640625" style="1" customWidth="1"/>
    <col min="12805" max="12822" width="7.36328125" style="1" customWidth="1"/>
    <col min="12823" max="12823" width="1.90625" style="1" customWidth="1"/>
    <col min="12824" max="12829" width="6" style="1" bestFit="1" customWidth="1"/>
    <col min="12830" max="12831" width="5.08984375" style="1" bestFit="1" customWidth="1"/>
    <col min="12832" max="12832" width="6.90625" style="1" bestFit="1" customWidth="1"/>
    <col min="12833" max="12853" width="6" style="1" bestFit="1" customWidth="1"/>
    <col min="12854" max="12856" width="5.08984375" style="1" bestFit="1" customWidth="1"/>
    <col min="12857" max="12871" width="6" style="1" bestFit="1" customWidth="1"/>
    <col min="12872" max="13058" width="8.7265625" style="1"/>
    <col min="13059" max="13059" width="8.6328125" style="1" customWidth="1"/>
    <col min="13060" max="13060" width="7.81640625" style="1" customWidth="1"/>
    <col min="13061" max="13078" width="7.36328125" style="1" customWidth="1"/>
    <col min="13079" max="13079" width="1.90625" style="1" customWidth="1"/>
    <col min="13080" max="13085" width="6" style="1" bestFit="1" customWidth="1"/>
    <col min="13086" max="13087" width="5.08984375" style="1" bestFit="1" customWidth="1"/>
    <col min="13088" max="13088" width="6.90625" style="1" bestFit="1" customWidth="1"/>
    <col min="13089" max="13109" width="6" style="1" bestFit="1" customWidth="1"/>
    <col min="13110" max="13112" width="5.08984375" style="1" bestFit="1" customWidth="1"/>
    <col min="13113" max="13127" width="6" style="1" bestFit="1" customWidth="1"/>
    <col min="13128" max="13314" width="8.7265625" style="1"/>
    <col min="13315" max="13315" width="8.6328125" style="1" customWidth="1"/>
    <col min="13316" max="13316" width="7.81640625" style="1" customWidth="1"/>
    <col min="13317" max="13334" width="7.36328125" style="1" customWidth="1"/>
    <col min="13335" max="13335" width="1.90625" style="1" customWidth="1"/>
    <col min="13336" max="13341" width="6" style="1" bestFit="1" customWidth="1"/>
    <col min="13342" max="13343" width="5.08984375" style="1" bestFit="1" customWidth="1"/>
    <col min="13344" max="13344" width="6.90625" style="1" bestFit="1" customWidth="1"/>
    <col min="13345" max="13365" width="6" style="1" bestFit="1" customWidth="1"/>
    <col min="13366" max="13368" width="5.08984375" style="1" bestFit="1" customWidth="1"/>
    <col min="13369" max="13383" width="6" style="1" bestFit="1" customWidth="1"/>
    <col min="13384" max="13570" width="8.7265625" style="1"/>
    <col min="13571" max="13571" width="8.6328125" style="1" customWidth="1"/>
    <col min="13572" max="13572" width="7.81640625" style="1" customWidth="1"/>
    <col min="13573" max="13590" width="7.36328125" style="1" customWidth="1"/>
    <col min="13591" max="13591" width="1.90625" style="1" customWidth="1"/>
    <col min="13592" max="13597" width="6" style="1" bestFit="1" customWidth="1"/>
    <col min="13598" max="13599" width="5.08984375" style="1" bestFit="1" customWidth="1"/>
    <col min="13600" max="13600" width="6.90625" style="1" bestFit="1" customWidth="1"/>
    <col min="13601" max="13621" width="6" style="1" bestFit="1" customWidth="1"/>
    <col min="13622" max="13624" width="5.08984375" style="1" bestFit="1" customWidth="1"/>
    <col min="13625" max="13639" width="6" style="1" bestFit="1" customWidth="1"/>
    <col min="13640" max="13826" width="8.7265625" style="1"/>
    <col min="13827" max="13827" width="8.6328125" style="1" customWidth="1"/>
    <col min="13828" max="13828" width="7.81640625" style="1" customWidth="1"/>
    <col min="13829" max="13846" width="7.36328125" style="1" customWidth="1"/>
    <col min="13847" max="13847" width="1.90625" style="1" customWidth="1"/>
    <col min="13848" max="13853" width="6" style="1" bestFit="1" customWidth="1"/>
    <col min="13854" max="13855" width="5.08984375" style="1" bestFit="1" customWidth="1"/>
    <col min="13856" max="13856" width="6.90625" style="1" bestFit="1" customWidth="1"/>
    <col min="13857" max="13877" width="6" style="1" bestFit="1" customWidth="1"/>
    <col min="13878" max="13880" width="5.08984375" style="1" bestFit="1" customWidth="1"/>
    <col min="13881" max="13895" width="6" style="1" bestFit="1" customWidth="1"/>
    <col min="13896" max="14082" width="8.7265625" style="1"/>
    <col min="14083" max="14083" width="8.6328125" style="1" customWidth="1"/>
    <col min="14084" max="14084" width="7.81640625" style="1" customWidth="1"/>
    <col min="14085" max="14102" width="7.36328125" style="1" customWidth="1"/>
    <col min="14103" max="14103" width="1.90625" style="1" customWidth="1"/>
    <col min="14104" max="14109" width="6" style="1" bestFit="1" customWidth="1"/>
    <col min="14110" max="14111" width="5.08984375" style="1" bestFit="1" customWidth="1"/>
    <col min="14112" max="14112" width="6.90625" style="1" bestFit="1" customWidth="1"/>
    <col min="14113" max="14133" width="6" style="1" bestFit="1" customWidth="1"/>
    <col min="14134" max="14136" width="5.08984375" style="1" bestFit="1" customWidth="1"/>
    <col min="14137" max="14151" width="6" style="1" bestFit="1" customWidth="1"/>
    <col min="14152" max="14338" width="8.7265625" style="1"/>
    <col min="14339" max="14339" width="8.6328125" style="1" customWidth="1"/>
    <col min="14340" max="14340" width="7.81640625" style="1" customWidth="1"/>
    <col min="14341" max="14358" width="7.36328125" style="1" customWidth="1"/>
    <col min="14359" max="14359" width="1.90625" style="1" customWidth="1"/>
    <col min="14360" max="14365" width="6" style="1" bestFit="1" customWidth="1"/>
    <col min="14366" max="14367" width="5.08984375" style="1" bestFit="1" customWidth="1"/>
    <col min="14368" max="14368" width="6.90625" style="1" bestFit="1" customWidth="1"/>
    <col min="14369" max="14389" width="6" style="1" bestFit="1" customWidth="1"/>
    <col min="14390" max="14392" width="5.08984375" style="1" bestFit="1" customWidth="1"/>
    <col min="14393" max="14407" width="6" style="1" bestFit="1" customWidth="1"/>
    <col min="14408" max="14594" width="8.7265625" style="1"/>
    <col min="14595" max="14595" width="8.6328125" style="1" customWidth="1"/>
    <col min="14596" max="14596" width="7.81640625" style="1" customWidth="1"/>
    <col min="14597" max="14614" width="7.36328125" style="1" customWidth="1"/>
    <col min="14615" max="14615" width="1.90625" style="1" customWidth="1"/>
    <col min="14616" max="14621" width="6" style="1" bestFit="1" customWidth="1"/>
    <col min="14622" max="14623" width="5.08984375" style="1" bestFit="1" customWidth="1"/>
    <col min="14624" max="14624" width="6.90625" style="1" bestFit="1" customWidth="1"/>
    <col min="14625" max="14645" width="6" style="1" bestFit="1" customWidth="1"/>
    <col min="14646" max="14648" width="5.08984375" style="1" bestFit="1" customWidth="1"/>
    <col min="14649" max="14663" width="6" style="1" bestFit="1" customWidth="1"/>
    <col min="14664" max="14850" width="8.7265625" style="1"/>
    <col min="14851" max="14851" width="8.6328125" style="1" customWidth="1"/>
    <col min="14852" max="14852" width="7.81640625" style="1" customWidth="1"/>
    <col min="14853" max="14870" width="7.36328125" style="1" customWidth="1"/>
    <col min="14871" max="14871" width="1.90625" style="1" customWidth="1"/>
    <col min="14872" max="14877" width="6" style="1" bestFit="1" customWidth="1"/>
    <col min="14878" max="14879" width="5.08984375" style="1" bestFit="1" customWidth="1"/>
    <col min="14880" max="14880" width="6.90625" style="1" bestFit="1" customWidth="1"/>
    <col min="14881" max="14901" width="6" style="1" bestFit="1" customWidth="1"/>
    <col min="14902" max="14904" width="5.08984375" style="1" bestFit="1" customWidth="1"/>
    <col min="14905" max="14919" width="6" style="1" bestFit="1" customWidth="1"/>
    <col min="14920" max="15106" width="8.7265625" style="1"/>
    <col min="15107" max="15107" width="8.6328125" style="1" customWidth="1"/>
    <col min="15108" max="15108" width="7.81640625" style="1" customWidth="1"/>
    <col min="15109" max="15126" width="7.36328125" style="1" customWidth="1"/>
    <col min="15127" max="15127" width="1.90625" style="1" customWidth="1"/>
    <col min="15128" max="15133" width="6" style="1" bestFit="1" customWidth="1"/>
    <col min="15134" max="15135" width="5.08984375" style="1" bestFit="1" customWidth="1"/>
    <col min="15136" max="15136" width="6.90625" style="1" bestFit="1" customWidth="1"/>
    <col min="15137" max="15157" width="6" style="1" bestFit="1" customWidth="1"/>
    <col min="15158" max="15160" width="5.08984375" style="1" bestFit="1" customWidth="1"/>
    <col min="15161" max="15175" width="6" style="1" bestFit="1" customWidth="1"/>
    <col min="15176" max="15362" width="8.7265625" style="1"/>
    <col min="15363" max="15363" width="8.6328125" style="1" customWidth="1"/>
    <col min="15364" max="15364" width="7.81640625" style="1" customWidth="1"/>
    <col min="15365" max="15382" width="7.36328125" style="1" customWidth="1"/>
    <col min="15383" max="15383" width="1.90625" style="1" customWidth="1"/>
    <col min="15384" max="15389" width="6" style="1" bestFit="1" customWidth="1"/>
    <col min="15390" max="15391" width="5.08984375" style="1" bestFit="1" customWidth="1"/>
    <col min="15392" max="15392" width="6.90625" style="1" bestFit="1" customWidth="1"/>
    <col min="15393" max="15413" width="6" style="1" bestFit="1" customWidth="1"/>
    <col min="15414" max="15416" width="5.08984375" style="1" bestFit="1" customWidth="1"/>
    <col min="15417" max="15431" width="6" style="1" bestFit="1" customWidth="1"/>
    <col min="15432" max="15618" width="8.7265625" style="1"/>
    <col min="15619" max="15619" width="8.6328125" style="1" customWidth="1"/>
    <col min="15620" max="15620" width="7.81640625" style="1" customWidth="1"/>
    <col min="15621" max="15638" width="7.36328125" style="1" customWidth="1"/>
    <col min="15639" max="15639" width="1.90625" style="1" customWidth="1"/>
    <col min="15640" max="15645" width="6" style="1" bestFit="1" customWidth="1"/>
    <col min="15646" max="15647" width="5.08984375" style="1" bestFit="1" customWidth="1"/>
    <col min="15648" max="15648" width="6.90625" style="1" bestFit="1" customWidth="1"/>
    <col min="15649" max="15669" width="6" style="1" bestFit="1" customWidth="1"/>
    <col min="15670" max="15672" width="5.08984375" style="1" bestFit="1" customWidth="1"/>
    <col min="15673" max="15687" width="6" style="1" bestFit="1" customWidth="1"/>
    <col min="15688" max="15874" width="8.7265625" style="1"/>
    <col min="15875" max="15875" width="8.6328125" style="1" customWidth="1"/>
    <col min="15876" max="15876" width="7.81640625" style="1" customWidth="1"/>
    <col min="15877" max="15894" width="7.36328125" style="1" customWidth="1"/>
    <col min="15895" max="15895" width="1.90625" style="1" customWidth="1"/>
    <col min="15896" max="15901" width="6" style="1" bestFit="1" customWidth="1"/>
    <col min="15902" max="15903" width="5.08984375" style="1" bestFit="1" customWidth="1"/>
    <col min="15904" max="15904" width="6.90625" style="1" bestFit="1" customWidth="1"/>
    <col min="15905" max="15925" width="6" style="1" bestFit="1" customWidth="1"/>
    <col min="15926" max="15928" width="5.08984375" style="1" bestFit="1" customWidth="1"/>
    <col min="15929" max="15943" width="6" style="1" bestFit="1" customWidth="1"/>
    <col min="15944" max="16130" width="8.7265625" style="1"/>
    <col min="16131" max="16131" width="8.6328125" style="1" customWidth="1"/>
    <col min="16132" max="16132" width="7.81640625" style="1" customWidth="1"/>
    <col min="16133" max="16150" width="7.36328125" style="1" customWidth="1"/>
    <col min="16151" max="16151" width="1.90625" style="1" customWidth="1"/>
    <col min="16152" max="16157" width="6" style="1" bestFit="1" customWidth="1"/>
    <col min="16158" max="16159" width="5.08984375" style="1" bestFit="1" customWidth="1"/>
    <col min="16160" max="16160" width="6.90625" style="1" bestFit="1" customWidth="1"/>
    <col min="16161" max="16181" width="6" style="1" bestFit="1" customWidth="1"/>
    <col min="16182" max="16184" width="5.08984375" style="1" bestFit="1" customWidth="1"/>
    <col min="16185" max="16199" width="6" style="1" bestFit="1" customWidth="1"/>
    <col min="16200" max="16384" width="8.7265625" style="1"/>
  </cols>
  <sheetData>
    <row r="1" spans="2:71" s="5" customFormat="1" ht="20.149999999999999" customHeight="1">
      <c r="B1" s="99"/>
      <c r="C1" s="100"/>
      <c r="D1" s="100"/>
      <c r="E1" s="100"/>
      <c r="F1" s="100"/>
      <c r="G1" s="100"/>
      <c r="H1" s="100"/>
      <c r="I1" s="100"/>
      <c r="J1" s="100"/>
      <c r="K1" s="100"/>
      <c r="L1" s="100"/>
      <c r="M1" s="100"/>
      <c r="N1" s="100"/>
      <c r="O1" s="100"/>
      <c r="P1" s="100"/>
      <c r="Q1" s="100"/>
      <c r="R1" s="100"/>
      <c r="S1" s="100"/>
      <c r="T1" s="100"/>
      <c r="U1" s="100"/>
    </row>
    <row r="2" spans="2:71" s="5" customFormat="1" ht="24.9" customHeight="1">
      <c r="B2" s="200" t="s">
        <v>157</v>
      </c>
      <c r="C2" s="200"/>
      <c r="D2" s="200"/>
      <c r="E2" s="200"/>
      <c r="F2" s="200"/>
      <c r="G2" s="200"/>
      <c r="H2" s="200"/>
      <c r="I2" s="200"/>
      <c r="J2" s="200"/>
      <c r="K2" s="200"/>
      <c r="L2" s="200"/>
      <c r="M2" s="200"/>
      <c r="N2" s="200"/>
      <c r="O2" s="200"/>
      <c r="P2" s="200"/>
      <c r="Q2" s="200"/>
      <c r="R2" s="200"/>
      <c r="S2" s="200"/>
      <c r="T2" s="200"/>
      <c r="U2" s="200"/>
      <c r="V2" s="6"/>
    </row>
    <row r="3" spans="2:71" s="5" customFormat="1" ht="20.149999999999999" customHeight="1">
      <c r="B3" s="100"/>
      <c r="C3" s="100"/>
      <c r="D3" s="100"/>
      <c r="E3" s="100"/>
      <c r="F3" s="100"/>
      <c r="G3" s="100"/>
      <c r="H3" s="100"/>
      <c r="I3" s="100"/>
      <c r="J3" s="100"/>
      <c r="K3" s="100"/>
      <c r="L3" s="100"/>
      <c r="M3" s="100"/>
      <c r="N3" s="180" t="s">
        <v>10</v>
      </c>
      <c r="O3" s="180"/>
      <c r="P3" s="202" t="s">
        <v>166</v>
      </c>
      <c r="Q3" s="202"/>
      <c r="R3" s="202"/>
      <c r="S3" s="202"/>
      <c r="T3" s="202"/>
      <c r="U3" s="202"/>
      <c r="V3" s="6"/>
      <c r="X3" s="7"/>
      <c r="Y3" s="7"/>
    </row>
    <row r="4" spans="2:71" s="5" customFormat="1" ht="4.5" customHeight="1">
      <c r="B4" s="100"/>
      <c r="C4" s="100"/>
      <c r="D4" s="100"/>
      <c r="E4" s="100"/>
      <c r="F4" s="100"/>
      <c r="G4" s="100"/>
      <c r="H4" s="100"/>
      <c r="I4" s="100"/>
      <c r="J4" s="100"/>
      <c r="K4" s="100"/>
      <c r="L4" s="100"/>
      <c r="M4" s="100"/>
      <c r="N4" s="79"/>
      <c r="O4" s="79"/>
      <c r="P4" s="35"/>
      <c r="Q4" s="35"/>
      <c r="R4" s="35"/>
      <c r="S4" s="35"/>
      <c r="T4" s="101"/>
      <c r="U4" s="101"/>
      <c r="V4" s="6"/>
      <c r="X4" s="8"/>
      <c r="Y4" s="8"/>
    </row>
    <row r="5" spans="2:71" s="5" customFormat="1" ht="20.149999999999999" customHeight="1">
      <c r="B5" s="100"/>
      <c r="C5" s="100"/>
      <c r="D5" s="100"/>
      <c r="E5" s="100"/>
      <c r="F5" s="100"/>
      <c r="G5" s="100"/>
      <c r="H5" s="100"/>
      <c r="I5" s="100"/>
      <c r="J5" s="100"/>
      <c r="K5" s="100"/>
      <c r="L5" s="100"/>
      <c r="M5" s="100"/>
      <c r="N5" s="180" t="s">
        <v>80</v>
      </c>
      <c r="O5" s="180"/>
      <c r="P5" s="181" t="s">
        <v>151</v>
      </c>
      <c r="Q5" s="181"/>
      <c r="R5" s="181"/>
      <c r="S5" s="103" t="s">
        <v>26</v>
      </c>
      <c r="T5" s="201">
        <v>1234</v>
      </c>
      <c r="U5" s="201"/>
      <c r="V5" s="6"/>
      <c r="X5" s="7"/>
      <c r="Y5" s="7"/>
    </row>
    <row r="6" spans="2:71" s="5" customFormat="1" ht="4.5" customHeight="1">
      <c r="B6" s="100"/>
      <c r="C6" s="100"/>
      <c r="D6" s="100"/>
      <c r="E6" s="100"/>
      <c r="F6" s="100"/>
      <c r="G6" s="100"/>
      <c r="H6" s="100"/>
      <c r="I6" s="100"/>
      <c r="J6" s="100"/>
      <c r="K6" s="100"/>
      <c r="L6" s="100"/>
      <c r="M6" s="100"/>
      <c r="N6" s="79"/>
      <c r="O6" s="79"/>
      <c r="P6" s="35"/>
      <c r="Q6" s="35"/>
      <c r="R6" s="35"/>
      <c r="S6" s="35"/>
      <c r="T6" s="101"/>
      <c r="U6" s="101"/>
      <c r="V6" s="6"/>
      <c r="X6" s="8"/>
      <c r="Y6" s="8"/>
    </row>
    <row r="7" spans="2:71" s="5" customFormat="1" ht="20.149999999999999" customHeight="1">
      <c r="B7" s="100"/>
      <c r="C7" s="100"/>
      <c r="D7" s="100"/>
      <c r="E7" s="100"/>
      <c r="F7" s="100"/>
      <c r="G7" s="100"/>
      <c r="H7" s="100"/>
      <c r="I7" s="100"/>
      <c r="J7" s="100"/>
      <c r="K7" s="100"/>
      <c r="L7" s="100"/>
      <c r="M7" s="100"/>
      <c r="N7" s="180" t="s">
        <v>52</v>
      </c>
      <c r="O7" s="180"/>
      <c r="P7" s="181" t="s">
        <v>53</v>
      </c>
      <c r="Q7" s="181"/>
      <c r="R7" s="102"/>
      <c r="S7" s="102" t="s">
        <v>54</v>
      </c>
      <c r="T7" s="102"/>
      <c r="U7" s="89"/>
      <c r="V7" s="15"/>
      <c r="X7" s="7"/>
      <c r="Y7" s="7"/>
    </row>
    <row r="8" spans="2:71" s="5" customFormat="1" ht="4.5" customHeight="1">
      <c r="B8" s="100"/>
      <c r="C8" s="100"/>
      <c r="D8" s="100"/>
      <c r="E8" s="100"/>
      <c r="F8" s="100"/>
      <c r="G8" s="100"/>
      <c r="H8" s="100"/>
      <c r="I8" s="100"/>
      <c r="J8" s="100"/>
      <c r="K8" s="100"/>
      <c r="L8" s="100"/>
      <c r="M8" s="100"/>
      <c r="N8" s="100"/>
      <c r="O8" s="104"/>
      <c r="P8" s="79"/>
      <c r="Q8" s="104"/>
      <c r="R8" s="104"/>
      <c r="S8" s="104"/>
      <c r="T8" s="77"/>
      <c r="U8" s="77"/>
      <c r="V8" s="2"/>
    </row>
    <row r="9" spans="2:71" s="5" customFormat="1" ht="20.149999999999999" customHeight="1">
      <c r="B9" s="35" t="s">
        <v>167</v>
      </c>
      <c r="C9" s="100"/>
      <c r="D9" s="100"/>
      <c r="E9" s="100"/>
      <c r="F9" s="100"/>
      <c r="G9" s="100"/>
      <c r="H9" s="100"/>
      <c r="I9" s="100"/>
      <c r="J9" s="100"/>
      <c r="K9" s="100"/>
      <c r="L9" s="100"/>
      <c r="M9" s="100"/>
      <c r="N9" s="100"/>
      <c r="O9" s="100"/>
      <c r="P9" s="100"/>
      <c r="Q9" s="100"/>
      <c r="R9" s="100"/>
      <c r="S9" s="100"/>
      <c r="T9" s="100"/>
      <c r="U9" s="100"/>
    </row>
    <row r="10" spans="2:71" s="5" customFormat="1" ht="4.5" customHeight="1">
      <c r="B10" s="35"/>
      <c r="C10" s="100"/>
      <c r="D10" s="100"/>
      <c r="E10" s="100"/>
      <c r="F10" s="100"/>
      <c r="G10" s="100"/>
      <c r="H10" s="100"/>
      <c r="I10" s="100"/>
      <c r="J10" s="100"/>
      <c r="K10" s="100"/>
      <c r="L10" s="100"/>
      <c r="M10" s="100"/>
      <c r="N10" s="100"/>
      <c r="O10" s="100"/>
      <c r="P10" s="100"/>
      <c r="Q10" s="100"/>
      <c r="R10" s="100"/>
      <c r="S10" s="100"/>
      <c r="T10" s="100"/>
      <c r="U10" s="100"/>
    </row>
    <row r="11" spans="2:71" s="5" customFormat="1" ht="20.149999999999999" customHeight="1">
      <c r="B11" s="35" t="s">
        <v>55</v>
      </c>
      <c r="C11" s="100"/>
      <c r="D11" s="100"/>
      <c r="E11" s="100"/>
      <c r="F11" s="100"/>
      <c r="G11" s="100"/>
      <c r="H11" s="100"/>
      <c r="I11" s="100"/>
      <c r="J11" s="100"/>
      <c r="K11" s="100"/>
      <c r="L11" s="100"/>
      <c r="M11" s="100"/>
      <c r="N11" s="100"/>
      <c r="O11" s="100"/>
      <c r="P11" s="100"/>
      <c r="Q11" s="100"/>
      <c r="R11" s="100"/>
      <c r="S11" s="100"/>
      <c r="T11" s="100"/>
      <c r="U11" s="100"/>
    </row>
    <row r="12" spans="2:71" s="5" customFormat="1" ht="4.5" customHeight="1" thickBot="1">
      <c r="B12" s="100"/>
      <c r="C12" s="100"/>
      <c r="D12" s="100"/>
      <c r="E12" s="100"/>
      <c r="F12" s="100"/>
      <c r="G12" s="100"/>
      <c r="H12" s="100"/>
      <c r="I12" s="100"/>
      <c r="J12" s="100"/>
      <c r="K12" s="100"/>
      <c r="L12" s="100"/>
      <c r="M12" s="100"/>
      <c r="N12" s="100"/>
      <c r="O12" s="100"/>
      <c r="P12" s="100"/>
      <c r="Q12" s="100"/>
      <c r="R12" s="100"/>
      <c r="S12" s="100"/>
      <c r="T12" s="100"/>
      <c r="U12" s="100"/>
    </row>
    <row r="13" spans="2:71" s="5" customFormat="1" ht="33.9" customHeight="1" thickBot="1">
      <c r="B13" s="182" t="s">
        <v>56</v>
      </c>
      <c r="C13" s="182"/>
      <c r="D13" s="211">
        <v>45565</v>
      </c>
      <c r="E13" s="212"/>
      <c r="F13" s="212"/>
      <c r="G13" s="213"/>
      <c r="H13" s="116">
        <v>45566</v>
      </c>
      <c r="I13" s="116">
        <v>45567</v>
      </c>
      <c r="J13" s="116"/>
      <c r="K13" s="116"/>
      <c r="L13" s="116"/>
      <c r="M13" s="116"/>
      <c r="N13" s="116"/>
      <c r="O13" s="116"/>
      <c r="P13" s="116"/>
      <c r="Q13" s="116"/>
      <c r="R13" s="116"/>
      <c r="S13" s="116"/>
      <c r="T13" s="116"/>
      <c r="U13" s="116"/>
      <c r="V13" s="16"/>
      <c r="X13" s="188" t="s">
        <v>57</v>
      </c>
      <c r="Y13" s="188"/>
      <c r="Z13" s="188"/>
      <c r="AA13" s="188"/>
      <c r="AB13" s="4"/>
      <c r="AC13" s="188" t="s">
        <v>58</v>
      </c>
      <c r="AD13" s="188"/>
      <c r="AE13" s="189"/>
      <c r="AF13" s="184">
        <f>D15</f>
        <v>0.41666666666666669</v>
      </c>
      <c r="AG13" s="185"/>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row>
    <row r="14" spans="2:71" s="5" customFormat="1" ht="33.9" customHeight="1">
      <c r="B14" s="182" t="s">
        <v>59</v>
      </c>
      <c r="C14" s="182"/>
      <c r="D14" s="117">
        <v>0</v>
      </c>
      <c r="E14" s="118">
        <v>1</v>
      </c>
      <c r="F14" s="118">
        <v>3</v>
      </c>
      <c r="G14" s="118">
        <v>6</v>
      </c>
      <c r="H14" s="118">
        <v>24</v>
      </c>
      <c r="I14" s="118">
        <v>48</v>
      </c>
      <c r="J14" s="118"/>
      <c r="K14" s="118"/>
      <c r="L14" s="118"/>
      <c r="M14" s="118"/>
      <c r="N14" s="118"/>
      <c r="O14" s="118"/>
      <c r="P14" s="118"/>
      <c r="Q14" s="118"/>
      <c r="R14" s="118"/>
      <c r="S14" s="118"/>
      <c r="T14" s="118"/>
      <c r="U14" s="118"/>
      <c r="V14" s="17"/>
      <c r="W14" s="9">
        <v>0</v>
      </c>
      <c r="X14" s="9">
        <v>1</v>
      </c>
      <c r="Y14" s="9">
        <v>2</v>
      </c>
      <c r="Z14" s="9">
        <v>3</v>
      </c>
      <c r="AA14" s="9">
        <v>4</v>
      </c>
      <c r="AB14" s="9">
        <v>5</v>
      </c>
      <c r="AC14" s="10">
        <v>6</v>
      </c>
      <c r="AD14" s="9">
        <v>7</v>
      </c>
      <c r="AE14" s="9">
        <v>8</v>
      </c>
      <c r="AF14" s="9">
        <v>9</v>
      </c>
      <c r="AG14" s="9">
        <v>10</v>
      </c>
      <c r="AH14" s="9">
        <v>11</v>
      </c>
      <c r="AI14" s="10">
        <v>12</v>
      </c>
      <c r="AJ14" s="9">
        <v>13</v>
      </c>
      <c r="AK14" s="9">
        <v>14</v>
      </c>
      <c r="AL14" s="9">
        <v>15</v>
      </c>
      <c r="AM14" s="9">
        <v>16</v>
      </c>
      <c r="AN14" s="9">
        <v>17</v>
      </c>
      <c r="AO14" s="10">
        <v>18</v>
      </c>
      <c r="AP14" s="9">
        <v>19</v>
      </c>
      <c r="AQ14" s="9">
        <v>20</v>
      </c>
      <c r="AR14" s="9">
        <v>21</v>
      </c>
      <c r="AS14" s="9">
        <v>22</v>
      </c>
      <c r="AT14" s="9">
        <v>23</v>
      </c>
      <c r="AU14" s="10">
        <v>24</v>
      </c>
      <c r="AV14" s="9">
        <v>25</v>
      </c>
      <c r="AW14" s="9">
        <v>26</v>
      </c>
      <c r="AX14" s="9">
        <v>27</v>
      </c>
      <c r="AY14" s="9">
        <v>28</v>
      </c>
      <c r="AZ14" s="9">
        <v>29</v>
      </c>
      <c r="BA14" s="10">
        <v>30</v>
      </c>
      <c r="BB14" s="9">
        <v>31</v>
      </c>
      <c r="BC14" s="9">
        <v>32</v>
      </c>
      <c r="BD14" s="9">
        <v>33</v>
      </c>
      <c r="BE14" s="9">
        <v>34</v>
      </c>
      <c r="BF14" s="9">
        <v>35</v>
      </c>
      <c r="BG14" s="10">
        <v>36</v>
      </c>
      <c r="BH14" s="9">
        <v>37</v>
      </c>
      <c r="BI14" s="9">
        <v>38</v>
      </c>
      <c r="BJ14" s="9">
        <v>39</v>
      </c>
      <c r="BK14" s="9">
        <v>40</v>
      </c>
      <c r="BL14" s="9">
        <v>41</v>
      </c>
      <c r="BM14" s="10">
        <v>42</v>
      </c>
      <c r="BN14" s="9">
        <v>43</v>
      </c>
      <c r="BO14" s="9">
        <v>44</v>
      </c>
      <c r="BP14" s="9">
        <v>45</v>
      </c>
      <c r="BQ14" s="9">
        <v>46</v>
      </c>
      <c r="BR14" s="9">
        <v>47</v>
      </c>
      <c r="BS14" s="10">
        <v>48</v>
      </c>
    </row>
    <row r="15" spans="2:71" s="5" customFormat="1" ht="33.9" customHeight="1">
      <c r="B15" s="182" t="s">
        <v>60</v>
      </c>
      <c r="C15" s="182"/>
      <c r="D15" s="119">
        <v>0.41666666666666669</v>
      </c>
      <c r="E15" s="119">
        <f t="shared" ref="E15:Q15" si="0">IF(E14="","",HLOOKUP(E14,$X$14:$BS$16,3,FALSE))</f>
        <v>0.45833333333333337</v>
      </c>
      <c r="F15" s="119">
        <f t="shared" si="0"/>
        <v>0.54166666666666674</v>
      </c>
      <c r="G15" s="119">
        <f t="shared" si="0"/>
        <v>0.66666666666666674</v>
      </c>
      <c r="H15" s="119">
        <f t="shared" si="0"/>
        <v>1.4166666666666667</v>
      </c>
      <c r="I15" s="119">
        <f t="shared" si="0"/>
        <v>2.4166666666666665</v>
      </c>
      <c r="J15" s="119" t="str">
        <f t="shared" si="0"/>
        <v/>
      </c>
      <c r="K15" s="119" t="str">
        <f t="shared" si="0"/>
        <v/>
      </c>
      <c r="L15" s="119" t="str">
        <f t="shared" si="0"/>
        <v/>
      </c>
      <c r="M15" s="119" t="str">
        <f t="shared" si="0"/>
        <v/>
      </c>
      <c r="N15" s="119" t="str">
        <f t="shared" si="0"/>
        <v/>
      </c>
      <c r="O15" s="119" t="str">
        <f t="shared" si="0"/>
        <v/>
      </c>
      <c r="P15" s="119" t="str">
        <f t="shared" si="0"/>
        <v/>
      </c>
      <c r="Q15" s="119" t="str">
        <f t="shared" si="0"/>
        <v/>
      </c>
      <c r="R15" s="119"/>
      <c r="S15" s="119" t="str">
        <f>IF(S14="","",HLOOKUP(S14,$X$14:$BS$16,3,FALSE))</f>
        <v/>
      </c>
      <c r="T15" s="119" t="str">
        <f>IF(T14="","",HLOOKUP(T14,$X$14:$BS$16,3,FALSE))</f>
        <v/>
      </c>
      <c r="U15" s="119" t="str">
        <f>IF(U14="","",HLOOKUP(U14,$X$14:$BS$16,3,FALSE))</f>
        <v/>
      </c>
      <c r="V15" s="18"/>
      <c r="W15" s="13">
        <v>0</v>
      </c>
      <c r="X15" s="13">
        <v>4.1666666666666664E-2</v>
      </c>
      <c r="Y15" s="13">
        <v>8.3333333333333301E-2</v>
      </c>
      <c r="Z15" s="13">
        <v>0.125</v>
      </c>
      <c r="AA15" s="13">
        <v>0.16666666666666699</v>
      </c>
      <c r="AB15" s="13">
        <v>0.20833333333333301</v>
      </c>
      <c r="AC15" s="14">
        <v>0.25</v>
      </c>
      <c r="AD15" s="13">
        <v>0.29166666666666702</v>
      </c>
      <c r="AE15" s="13">
        <v>0.33333333333333298</v>
      </c>
      <c r="AF15" s="13">
        <v>0.375</v>
      </c>
      <c r="AG15" s="13">
        <v>0.41666666666666702</v>
      </c>
      <c r="AH15" s="13">
        <v>0.45833333333333298</v>
      </c>
      <c r="AI15" s="14">
        <v>0.5</v>
      </c>
      <c r="AJ15" s="13">
        <v>0.54166666666666696</v>
      </c>
      <c r="AK15" s="13">
        <v>0.58333333333333304</v>
      </c>
      <c r="AL15" s="13">
        <v>0.625</v>
      </c>
      <c r="AM15" s="13">
        <v>0.66666666666666696</v>
      </c>
      <c r="AN15" s="13">
        <v>0.70833333333333404</v>
      </c>
      <c r="AO15" s="14">
        <v>0.75</v>
      </c>
      <c r="AP15" s="13">
        <v>0.79166666666666696</v>
      </c>
      <c r="AQ15" s="13">
        <v>0.83333333333333404</v>
      </c>
      <c r="AR15" s="13">
        <v>0.875</v>
      </c>
      <c r="AS15" s="13">
        <v>0.91666666666666696</v>
      </c>
      <c r="AT15" s="13">
        <v>0.95833333333333404</v>
      </c>
      <c r="AU15" s="14">
        <v>1</v>
      </c>
      <c r="AV15" s="13">
        <v>1.0416666666666701</v>
      </c>
      <c r="AW15" s="13">
        <v>1.0833333333333299</v>
      </c>
      <c r="AX15" s="13">
        <v>1.125</v>
      </c>
      <c r="AY15" s="13">
        <v>1.1666666666666701</v>
      </c>
      <c r="AZ15" s="13">
        <v>1.2083333333333299</v>
      </c>
      <c r="BA15" s="14">
        <v>1.25</v>
      </c>
      <c r="BB15" s="13">
        <v>1.2916666666666701</v>
      </c>
      <c r="BC15" s="13">
        <v>1.3333333333333299</v>
      </c>
      <c r="BD15" s="13">
        <v>1.375</v>
      </c>
      <c r="BE15" s="13">
        <v>1.4166666666666701</v>
      </c>
      <c r="BF15" s="13">
        <v>1.4583333333333299</v>
      </c>
      <c r="BG15" s="14">
        <v>1.5</v>
      </c>
      <c r="BH15" s="13">
        <v>1.5416666666666701</v>
      </c>
      <c r="BI15" s="13">
        <v>1.5833333333333299</v>
      </c>
      <c r="BJ15" s="13">
        <v>1.625</v>
      </c>
      <c r="BK15" s="13">
        <v>1.6666666666666701</v>
      </c>
      <c r="BL15" s="13">
        <v>1.7083333333333299</v>
      </c>
      <c r="BM15" s="14">
        <v>1.75</v>
      </c>
      <c r="BN15" s="13">
        <v>1.7916666666666701</v>
      </c>
      <c r="BO15" s="13">
        <v>1.8333333333333299</v>
      </c>
      <c r="BP15" s="13">
        <v>1.875</v>
      </c>
      <c r="BQ15" s="13">
        <v>1.9166666666666701</v>
      </c>
      <c r="BR15" s="13">
        <v>1.9583333333333299</v>
      </c>
      <c r="BS15" s="14">
        <v>2</v>
      </c>
    </row>
    <row r="16" spans="2:71" s="2" customFormat="1" ht="33.9" customHeight="1">
      <c r="B16" s="183" t="s">
        <v>61</v>
      </c>
      <c r="C16" s="208"/>
      <c r="D16" s="124">
        <v>99.9</v>
      </c>
      <c r="E16" s="117"/>
      <c r="F16" s="117"/>
      <c r="G16" s="117"/>
      <c r="H16" s="117"/>
      <c r="I16" s="117"/>
      <c r="J16" s="117"/>
      <c r="K16" s="117"/>
      <c r="L16" s="117"/>
      <c r="M16" s="117"/>
      <c r="N16" s="117"/>
      <c r="O16" s="117"/>
      <c r="P16" s="117"/>
      <c r="Q16" s="117"/>
      <c r="R16" s="117"/>
      <c r="S16" s="124"/>
      <c r="T16" s="117"/>
      <c r="U16" s="117"/>
      <c r="V16" s="19"/>
      <c r="W16" s="13">
        <f>$AF$13+W15</f>
        <v>0.41666666666666669</v>
      </c>
      <c r="X16" s="13">
        <f>$AF$13+X15</f>
        <v>0.45833333333333337</v>
      </c>
      <c r="Y16" s="13">
        <f t="shared" ref="Y16:BS16" si="1">$AF$13+Y15</f>
        <v>0.5</v>
      </c>
      <c r="Z16" s="13">
        <f t="shared" si="1"/>
        <v>0.54166666666666674</v>
      </c>
      <c r="AA16" s="13">
        <f t="shared" si="1"/>
        <v>0.5833333333333337</v>
      </c>
      <c r="AB16" s="13">
        <f t="shared" si="1"/>
        <v>0.62499999999999967</v>
      </c>
      <c r="AC16" s="14">
        <f t="shared" si="1"/>
        <v>0.66666666666666674</v>
      </c>
      <c r="AD16" s="13">
        <f t="shared" si="1"/>
        <v>0.7083333333333337</v>
      </c>
      <c r="AE16" s="13">
        <f t="shared" si="1"/>
        <v>0.74999999999999967</v>
      </c>
      <c r="AF16" s="13">
        <f t="shared" si="1"/>
        <v>0.79166666666666674</v>
      </c>
      <c r="AG16" s="13">
        <f t="shared" si="1"/>
        <v>0.8333333333333337</v>
      </c>
      <c r="AH16" s="13">
        <f t="shared" si="1"/>
        <v>0.87499999999999967</v>
      </c>
      <c r="AI16" s="14">
        <f t="shared" si="1"/>
        <v>0.91666666666666674</v>
      </c>
      <c r="AJ16" s="13">
        <f t="shared" si="1"/>
        <v>0.9583333333333337</v>
      </c>
      <c r="AK16" s="13">
        <f t="shared" si="1"/>
        <v>0.99999999999999978</v>
      </c>
      <c r="AL16" s="13">
        <f t="shared" si="1"/>
        <v>1.0416666666666667</v>
      </c>
      <c r="AM16" s="13">
        <f t="shared" si="1"/>
        <v>1.0833333333333337</v>
      </c>
      <c r="AN16" s="13">
        <f t="shared" si="1"/>
        <v>1.1250000000000007</v>
      </c>
      <c r="AO16" s="14">
        <f t="shared" si="1"/>
        <v>1.1666666666666667</v>
      </c>
      <c r="AP16" s="13">
        <f t="shared" si="1"/>
        <v>1.2083333333333337</v>
      </c>
      <c r="AQ16" s="13">
        <f t="shared" si="1"/>
        <v>1.2500000000000007</v>
      </c>
      <c r="AR16" s="13">
        <f t="shared" si="1"/>
        <v>1.2916666666666667</v>
      </c>
      <c r="AS16" s="13">
        <f t="shared" si="1"/>
        <v>1.3333333333333337</v>
      </c>
      <c r="AT16" s="13">
        <f t="shared" si="1"/>
        <v>1.3750000000000007</v>
      </c>
      <c r="AU16" s="14">
        <f t="shared" si="1"/>
        <v>1.4166666666666667</v>
      </c>
      <c r="AV16" s="13">
        <f t="shared" si="1"/>
        <v>1.4583333333333368</v>
      </c>
      <c r="AW16" s="13">
        <f t="shared" si="1"/>
        <v>1.4999999999999967</v>
      </c>
      <c r="AX16" s="13">
        <f t="shared" si="1"/>
        <v>1.5416666666666667</v>
      </c>
      <c r="AY16" s="13">
        <f t="shared" si="1"/>
        <v>1.5833333333333368</v>
      </c>
      <c r="AZ16" s="13">
        <f t="shared" si="1"/>
        <v>1.6249999999999967</v>
      </c>
      <c r="BA16" s="14">
        <f t="shared" si="1"/>
        <v>1.6666666666666667</v>
      </c>
      <c r="BB16" s="13">
        <f t="shared" si="1"/>
        <v>1.7083333333333368</v>
      </c>
      <c r="BC16" s="13">
        <f t="shared" si="1"/>
        <v>1.7499999999999967</v>
      </c>
      <c r="BD16" s="13">
        <f t="shared" si="1"/>
        <v>1.7916666666666667</v>
      </c>
      <c r="BE16" s="13">
        <f t="shared" si="1"/>
        <v>1.8333333333333368</v>
      </c>
      <c r="BF16" s="13">
        <f t="shared" si="1"/>
        <v>1.8749999999999967</v>
      </c>
      <c r="BG16" s="14">
        <f t="shared" si="1"/>
        <v>1.9166666666666667</v>
      </c>
      <c r="BH16" s="13">
        <f t="shared" si="1"/>
        <v>1.9583333333333368</v>
      </c>
      <c r="BI16" s="13">
        <f t="shared" si="1"/>
        <v>1.9999999999999967</v>
      </c>
      <c r="BJ16" s="13">
        <f t="shared" si="1"/>
        <v>2.0416666666666665</v>
      </c>
      <c r="BK16" s="13">
        <f t="shared" si="1"/>
        <v>2.0833333333333366</v>
      </c>
      <c r="BL16" s="13">
        <f t="shared" si="1"/>
        <v>2.1249999999999964</v>
      </c>
      <c r="BM16" s="14">
        <f t="shared" si="1"/>
        <v>2.1666666666666665</v>
      </c>
      <c r="BN16" s="13">
        <f t="shared" si="1"/>
        <v>2.2083333333333366</v>
      </c>
      <c r="BO16" s="13">
        <f t="shared" si="1"/>
        <v>2.2499999999999964</v>
      </c>
      <c r="BP16" s="13">
        <f t="shared" si="1"/>
        <v>2.2916666666666665</v>
      </c>
      <c r="BQ16" s="13">
        <f t="shared" si="1"/>
        <v>2.3333333333333366</v>
      </c>
      <c r="BR16" s="13">
        <f t="shared" si="1"/>
        <v>2.3749999999999964</v>
      </c>
      <c r="BS16" s="14">
        <f t="shared" si="1"/>
        <v>2.4166666666666665</v>
      </c>
    </row>
    <row r="17" spans="2:22" s="5" customFormat="1" ht="33.9" customHeight="1">
      <c r="B17" s="190" t="s">
        <v>62</v>
      </c>
      <c r="C17" s="105" t="s">
        <v>63</v>
      </c>
      <c r="D17" s="209" t="s">
        <v>64</v>
      </c>
      <c r="E17" s="120">
        <v>80</v>
      </c>
      <c r="F17" s="120">
        <v>75</v>
      </c>
      <c r="G17" s="120">
        <v>73</v>
      </c>
      <c r="H17" s="120">
        <v>65</v>
      </c>
      <c r="I17" s="120">
        <v>60</v>
      </c>
      <c r="J17" s="120"/>
      <c r="K17" s="120"/>
      <c r="L17" s="120"/>
      <c r="M17" s="120"/>
      <c r="N17" s="120"/>
      <c r="O17" s="120"/>
      <c r="P17" s="120"/>
      <c r="Q17" s="120"/>
      <c r="R17" s="120"/>
      <c r="S17" s="120"/>
      <c r="T17" s="120"/>
      <c r="U17" s="120"/>
      <c r="V17" s="20"/>
    </row>
    <row r="18" spans="2:22" s="5" customFormat="1" ht="33.9" customHeight="1">
      <c r="B18" s="191"/>
      <c r="C18" s="106" t="s">
        <v>65</v>
      </c>
      <c r="D18" s="209"/>
      <c r="E18" s="120">
        <v>78.8</v>
      </c>
      <c r="F18" s="120">
        <v>78.8</v>
      </c>
      <c r="G18" s="120">
        <v>70</v>
      </c>
      <c r="H18" s="120">
        <v>62</v>
      </c>
      <c r="I18" s="120">
        <v>57</v>
      </c>
      <c r="J18" s="120"/>
      <c r="K18" s="120"/>
      <c r="L18" s="120"/>
      <c r="M18" s="120"/>
      <c r="N18" s="120"/>
      <c r="O18" s="120"/>
      <c r="P18" s="120"/>
      <c r="Q18" s="120"/>
      <c r="R18" s="120"/>
      <c r="S18" s="120"/>
      <c r="T18" s="120"/>
      <c r="U18" s="120"/>
      <c r="V18" s="20"/>
    </row>
    <row r="19" spans="2:22" s="5" customFormat="1" ht="33.9" customHeight="1">
      <c r="B19" s="192"/>
      <c r="C19" s="107" t="s">
        <v>66</v>
      </c>
      <c r="D19" s="210"/>
      <c r="E19" s="120">
        <v>77.5</v>
      </c>
      <c r="F19" s="120">
        <v>77.5</v>
      </c>
      <c r="G19" s="120">
        <v>67</v>
      </c>
      <c r="H19" s="120">
        <v>59</v>
      </c>
      <c r="I19" s="120">
        <v>54</v>
      </c>
      <c r="J19" s="120"/>
      <c r="K19" s="120"/>
      <c r="L19" s="120"/>
      <c r="M19" s="120"/>
      <c r="N19" s="120"/>
      <c r="O19" s="120"/>
      <c r="P19" s="120"/>
      <c r="Q19" s="120"/>
      <c r="R19" s="120"/>
      <c r="S19" s="120"/>
      <c r="T19" s="120"/>
      <c r="U19" s="120"/>
      <c r="V19" s="20"/>
    </row>
    <row r="20" spans="2:22" s="5" customFormat="1" ht="33.9" customHeight="1">
      <c r="B20" s="194" t="s">
        <v>125</v>
      </c>
      <c r="C20" s="195"/>
      <c r="D20" s="108">
        <v>25</v>
      </c>
      <c r="E20" s="108"/>
      <c r="F20" s="108"/>
      <c r="G20" s="108"/>
      <c r="H20" s="108"/>
      <c r="I20" s="108">
        <v>25.2</v>
      </c>
      <c r="J20" s="108"/>
      <c r="K20" s="108"/>
      <c r="L20" s="108"/>
      <c r="M20" s="108"/>
      <c r="N20" s="108"/>
      <c r="O20" s="108"/>
      <c r="P20" s="108"/>
      <c r="Q20" s="108"/>
      <c r="R20" s="108"/>
      <c r="S20" s="108"/>
      <c r="T20" s="108"/>
      <c r="U20" s="108"/>
      <c r="V20" s="21"/>
    </row>
    <row r="21" spans="2:22" s="5" customFormat="1" ht="33.9" customHeight="1">
      <c r="B21" s="194" t="s">
        <v>124</v>
      </c>
      <c r="C21" s="195"/>
      <c r="D21" s="109">
        <v>0.6</v>
      </c>
      <c r="E21" s="109"/>
      <c r="F21" s="109"/>
      <c r="G21" s="109"/>
      <c r="H21" s="109"/>
      <c r="I21" s="109">
        <v>0.63</v>
      </c>
      <c r="J21" s="109"/>
      <c r="K21" s="109"/>
      <c r="L21" s="109"/>
      <c r="M21" s="109"/>
      <c r="N21" s="109"/>
      <c r="O21" s="109"/>
      <c r="P21" s="109"/>
      <c r="Q21" s="109"/>
      <c r="R21" s="109"/>
      <c r="S21" s="109"/>
      <c r="T21" s="109"/>
      <c r="U21" s="109"/>
      <c r="V21" s="22"/>
    </row>
    <row r="22" spans="2:22" ht="15.9" customHeight="1">
      <c r="B22" s="110" t="s">
        <v>95</v>
      </c>
      <c r="C22" s="196" t="s">
        <v>96</v>
      </c>
      <c r="D22" s="186">
        <f>IF(D16="","",(D16/$T$5)*1000)</f>
        <v>80.956239870340355</v>
      </c>
      <c r="E22" s="186" t="str">
        <f>IF(E16="","",(E16/$T$5)*1000)</f>
        <v/>
      </c>
      <c r="F22" s="186" t="str">
        <f t="shared" ref="F22:U22" si="2">IF(F16="","",(F16/$T$5)*1000)</f>
        <v/>
      </c>
      <c r="G22" s="186" t="str">
        <f t="shared" si="2"/>
        <v/>
      </c>
      <c r="H22" s="186" t="str">
        <f t="shared" si="2"/>
        <v/>
      </c>
      <c r="I22" s="186" t="str">
        <f t="shared" si="2"/>
        <v/>
      </c>
      <c r="J22" s="186" t="str">
        <f t="shared" si="2"/>
        <v/>
      </c>
      <c r="K22" s="186" t="str">
        <f t="shared" si="2"/>
        <v/>
      </c>
      <c r="L22" s="186" t="str">
        <f t="shared" si="2"/>
        <v/>
      </c>
      <c r="M22" s="186" t="str">
        <f t="shared" si="2"/>
        <v/>
      </c>
      <c r="N22" s="186" t="str">
        <f t="shared" si="2"/>
        <v/>
      </c>
      <c r="O22" s="186" t="str">
        <f t="shared" si="2"/>
        <v/>
      </c>
      <c r="P22" s="186" t="str">
        <f t="shared" si="2"/>
        <v/>
      </c>
      <c r="Q22" s="186" t="str">
        <f t="shared" si="2"/>
        <v/>
      </c>
      <c r="R22" s="186" t="str">
        <f t="shared" si="2"/>
        <v/>
      </c>
      <c r="S22" s="186" t="str">
        <f t="shared" si="2"/>
        <v/>
      </c>
      <c r="T22" s="186" t="str">
        <f t="shared" si="2"/>
        <v/>
      </c>
      <c r="U22" s="186" t="str">
        <f t="shared" si="2"/>
        <v/>
      </c>
      <c r="V22" s="20"/>
    </row>
    <row r="23" spans="2:22" ht="15.9" customHeight="1">
      <c r="B23" s="111" t="s">
        <v>165</v>
      </c>
      <c r="C23" s="197"/>
      <c r="D23" s="187"/>
      <c r="E23" s="187"/>
      <c r="F23" s="187"/>
      <c r="G23" s="187"/>
      <c r="H23" s="187"/>
      <c r="I23" s="187"/>
      <c r="J23" s="187"/>
      <c r="K23" s="187"/>
      <c r="L23" s="187"/>
      <c r="M23" s="187"/>
      <c r="N23" s="187"/>
      <c r="O23" s="187"/>
      <c r="P23" s="187"/>
      <c r="Q23" s="187"/>
      <c r="R23" s="187"/>
      <c r="S23" s="187"/>
      <c r="T23" s="187"/>
      <c r="U23" s="187"/>
      <c r="V23" s="20"/>
    </row>
    <row r="24" spans="2:22" ht="18" customHeight="1">
      <c r="B24" s="112" t="s">
        <v>42</v>
      </c>
      <c r="C24" s="113"/>
      <c r="D24" s="205"/>
      <c r="E24" s="206"/>
      <c r="F24" s="206"/>
      <c r="G24" s="206"/>
      <c r="H24" s="206"/>
      <c r="I24" s="206"/>
      <c r="J24" s="206"/>
      <c r="K24" s="206"/>
      <c r="L24" s="206"/>
      <c r="M24" s="206"/>
      <c r="N24" s="206"/>
      <c r="O24" s="206"/>
      <c r="P24" s="206"/>
      <c r="Q24" s="206"/>
      <c r="R24" s="206"/>
      <c r="S24" s="206"/>
      <c r="T24" s="206"/>
      <c r="U24" s="207"/>
    </row>
    <row r="25" spans="2:22" ht="18" customHeight="1">
      <c r="B25" s="114" t="s">
        <v>67</v>
      </c>
      <c r="C25" s="115"/>
      <c r="D25" s="203"/>
      <c r="E25" s="168"/>
      <c r="F25" s="168"/>
      <c r="G25" s="168"/>
      <c r="H25" s="168"/>
      <c r="I25" s="168"/>
      <c r="J25" s="168"/>
      <c r="K25" s="168"/>
      <c r="L25" s="168"/>
      <c r="M25" s="168"/>
      <c r="N25" s="168"/>
      <c r="O25" s="168"/>
      <c r="P25" s="168"/>
      <c r="Q25" s="168"/>
      <c r="R25" s="168"/>
      <c r="S25" s="168"/>
      <c r="T25" s="168"/>
      <c r="U25" s="204"/>
    </row>
    <row r="26" spans="2:22" ht="20.149999999999999" customHeight="1"/>
    <row r="27" spans="2:22" ht="20.149999999999999" customHeight="1"/>
    <row r="28" spans="2:22" ht="20.149999999999999" customHeight="1"/>
    <row r="31" spans="2:22" ht="16">
      <c r="B31" s="11"/>
      <c r="C31" s="7"/>
    </row>
    <row r="32" spans="2:22" ht="16">
      <c r="B32" s="7"/>
      <c r="C32" s="7"/>
    </row>
    <row r="33" spans="2:3" ht="16">
      <c r="B33" s="7"/>
      <c r="C33" s="7"/>
    </row>
    <row r="36" spans="2:3" ht="19.5">
      <c r="C36" s="12"/>
    </row>
    <row r="37" spans="2:3" ht="19.5">
      <c r="C37" s="12"/>
    </row>
    <row r="38" spans="2:3" ht="19.5">
      <c r="C38" s="12"/>
    </row>
    <row r="39" spans="2:3" ht="19.5">
      <c r="C39" s="12"/>
    </row>
    <row r="40" spans="2:3" ht="19.5">
      <c r="C40" s="12"/>
    </row>
    <row r="41" spans="2:3" ht="19.5">
      <c r="C41" s="12"/>
    </row>
    <row r="42" spans="2:3" ht="19.5">
      <c r="C42" s="12"/>
    </row>
    <row r="43" spans="2:3" ht="19.5">
      <c r="C43" s="12"/>
    </row>
    <row r="44" spans="2:3" ht="19.5">
      <c r="C44" s="12"/>
    </row>
    <row r="45" spans="2:3" ht="19.5">
      <c r="C45" s="12"/>
    </row>
    <row r="46" spans="2:3" ht="19.5">
      <c r="C46" s="12"/>
    </row>
    <row r="47" spans="2:3" ht="19.5">
      <c r="C47" s="12"/>
    </row>
    <row r="48" spans="2:3" ht="19.5">
      <c r="C48" s="12"/>
    </row>
    <row r="49" spans="3:3" ht="19.5">
      <c r="C49" s="12"/>
    </row>
    <row r="50" spans="3:3" ht="19.5">
      <c r="C50" s="12"/>
    </row>
    <row r="51" spans="3:3" ht="19.5">
      <c r="C51" s="12"/>
    </row>
    <row r="52" spans="3:3" ht="19.5">
      <c r="C52" s="12"/>
    </row>
    <row r="53" spans="3:3" ht="19.5">
      <c r="C53" s="12"/>
    </row>
    <row r="54" spans="3:3" ht="19.5">
      <c r="C54" s="12"/>
    </row>
    <row r="55" spans="3:3" ht="19.5">
      <c r="C55" s="12"/>
    </row>
    <row r="56" spans="3:3" ht="19.5">
      <c r="C56" s="12"/>
    </row>
    <row r="57" spans="3:3" ht="19.5">
      <c r="C57" s="12"/>
    </row>
    <row r="58" spans="3:3" ht="19.5">
      <c r="C58" s="12"/>
    </row>
    <row r="59" spans="3:3" ht="19.5">
      <c r="C59" s="12"/>
    </row>
    <row r="60" spans="3:3" ht="19.5">
      <c r="C60" s="12"/>
    </row>
    <row r="61" spans="3:3" ht="19.5">
      <c r="C61" s="12"/>
    </row>
    <row r="62" spans="3:3" ht="19.5">
      <c r="C62" s="12"/>
    </row>
    <row r="63" spans="3:3" ht="19.5">
      <c r="C63" s="12"/>
    </row>
    <row r="64" spans="3:3" ht="19.5">
      <c r="C64" s="12"/>
    </row>
    <row r="65" spans="3:3" ht="19.5">
      <c r="C65" s="12"/>
    </row>
    <row r="66" spans="3:3" ht="19.5">
      <c r="C66" s="12"/>
    </row>
  </sheetData>
  <mergeCells count="41">
    <mergeCell ref="AF13:AG13"/>
    <mergeCell ref="B2:U2"/>
    <mergeCell ref="N3:O3"/>
    <mergeCell ref="P3:U3"/>
    <mergeCell ref="N5:O5"/>
    <mergeCell ref="P5:R5"/>
    <mergeCell ref="T5:U5"/>
    <mergeCell ref="D13:G13"/>
    <mergeCell ref="N7:O7"/>
    <mergeCell ref="P7:Q7"/>
    <mergeCell ref="B13:C13"/>
    <mergeCell ref="X13:AA13"/>
    <mergeCell ref="AC13:AE13"/>
    <mergeCell ref="G22:G23"/>
    <mergeCell ref="B14:C14"/>
    <mergeCell ref="B15:C15"/>
    <mergeCell ref="B16:C16"/>
    <mergeCell ref="B17:B19"/>
    <mergeCell ref="D17:D19"/>
    <mergeCell ref="B20:C20"/>
    <mergeCell ref="B21:C21"/>
    <mergeCell ref="C22:C23"/>
    <mergeCell ref="D22:D23"/>
    <mergeCell ref="E22:E23"/>
    <mergeCell ref="F22:F23"/>
    <mergeCell ref="T22:T23"/>
    <mergeCell ref="U22:U23"/>
    <mergeCell ref="D24:U24"/>
    <mergeCell ref="D25:U25"/>
    <mergeCell ref="N22:N23"/>
    <mergeCell ref="O22:O23"/>
    <mergeCell ref="P22:P23"/>
    <mergeCell ref="Q22:Q23"/>
    <mergeCell ref="R22:R23"/>
    <mergeCell ref="S22:S23"/>
    <mergeCell ref="H22:H23"/>
    <mergeCell ref="I22:I23"/>
    <mergeCell ref="J22:J23"/>
    <mergeCell ref="K22:K23"/>
    <mergeCell ref="L22:L23"/>
    <mergeCell ref="M22:M23"/>
  </mergeCells>
  <phoneticPr fontId="3"/>
  <conditionalFormatting sqref="D15">
    <cfRule type="cellIs" dxfId="1" priority="1" operator="equal">
      <formula>0</formula>
    </cfRule>
  </conditionalFormatting>
  <conditionalFormatting sqref="P3:U3 P5:R5 T5:U5">
    <cfRule type="cellIs" dxfId="0" priority="2" operator="equal">
      <formula>0</formula>
    </cfRule>
  </conditionalFormatting>
  <pageMargins left="0.51181102362204722" right="0.31496062992125984" top="0.55118110236220474" bottom="0.35433070866141736" header="0.31496062992125984" footer="0.31496062992125984"/>
  <pageSetup paperSize="9" scale="91"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発注表【テンプレート】</vt:lpstr>
      <vt:lpstr>発注表【例】</vt:lpstr>
      <vt:lpstr>実施明細書【テンプレート】</vt:lpstr>
      <vt:lpstr>実施明細書【例】 </vt:lpstr>
      <vt:lpstr>実施明表【テンプレート】</vt:lpstr>
      <vt:lpstr>実施明細表 【例】</vt:lpstr>
      <vt:lpstr>実施明細書【テンプレート】!Print_Area</vt:lpstr>
      <vt:lpstr>'実施明細書【例】 '!Print_Area</vt:lpstr>
      <vt:lpstr>'実施明細表 【例】'!Print_Area</vt:lpstr>
      <vt:lpstr>実施明表【テンプレート】!Print_Area</vt:lpstr>
      <vt:lpstr>発注表【テンプレート】!Print_Area</vt:lpstr>
      <vt:lpstr>発注表【例】!Print_Area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takagi</dc:creator>
  <cp:lastModifiedBy>JFTA</cp:lastModifiedBy>
  <cp:lastPrinted>2024-10-10T05:32:51Z</cp:lastPrinted>
  <dcterms:created xsi:type="dcterms:W3CDTF">2011-03-30T05:34:50Z</dcterms:created>
  <dcterms:modified xsi:type="dcterms:W3CDTF">2024-11-27T07:46:54Z</dcterms:modified>
</cp:coreProperties>
</file>